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3040" windowHeight="9210" tabRatio="848" activeTab="6"/>
  </bookViews>
  <sheets>
    <sheet name="GENÇ ERKEKLER" sheetId="3" r:id="rId1"/>
    <sheet name="GENÇ ERKEK ELEME FİNAL" sheetId="5" r:id="rId2"/>
    <sheet name="GENÇ KIZLAR" sheetId="4" r:id="rId3"/>
    <sheet name="GENÇ KIZ ELEME FİNAL" sheetId="6" r:id="rId4"/>
    <sheet name="YILDIZ ERKEKLER" sheetId="2" r:id="rId5"/>
    <sheet name="YILDIZ ERKEK ELEME FİNAL" sheetId="7" r:id="rId6"/>
    <sheet name="YILDIZ KIZLAR" sheetId="1" r:id="rId7"/>
    <sheet name="YILDIZ KIZ ELEME FİNAL" sheetId="8" r:id="rId8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7" i="8" l="1"/>
  <c r="B15" i="8"/>
  <c r="B13" i="8"/>
  <c r="B11" i="8"/>
  <c r="B9" i="8"/>
  <c r="B7" i="8"/>
  <c r="B20" i="7"/>
  <c r="B18" i="7"/>
  <c r="B16" i="7"/>
  <c r="B14" i="7"/>
  <c r="B12" i="7"/>
  <c r="B10" i="7"/>
  <c r="B8" i="7"/>
  <c r="B6" i="7"/>
  <c r="B20" i="6"/>
  <c r="B18" i="6"/>
  <c r="B16" i="6"/>
  <c r="B14" i="6"/>
  <c r="B12" i="6"/>
  <c r="B10" i="6"/>
  <c r="B8" i="6"/>
  <c r="B6" i="6"/>
  <c r="B20" i="5"/>
  <c r="B18" i="5"/>
  <c r="B16" i="5"/>
  <c r="B14" i="5"/>
  <c r="B12" i="5"/>
  <c r="B10" i="5"/>
  <c r="B8" i="5"/>
  <c r="B6" i="5"/>
  <c r="C10" i="4" l="1"/>
  <c r="M9" i="4"/>
  <c r="K27" i="4" s="1"/>
  <c r="C9" i="4"/>
  <c r="M8" i="4"/>
  <c r="C8" i="4"/>
  <c r="M7" i="4"/>
  <c r="K19" i="4" s="1"/>
  <c r="C7" i="4"/>
  <c r="M6" i="4"/>
  <c r="K22" i="4" s="1"/>
  <c r="C6" i="4"/>
  <c r="C19" i="3"/>
  <c r="C18" i="3"/>
  <c r="C17" i="3"/>
  <c r="C16" i="3"/>
  <c r="C15" i="3"/>
  <c r="K48" i="3" s="1"/>
  <c r="C14" i="3"/>
  <c r="K82" i="3" s="1"/>
  <c r="V11" i="3"/>
  <c r="M11" i="3"/>
  <c r="C11" i="3"/>
  <c r="V10" i="3"/>
  <c r="M10" i="3"/>
  <c r="C10" i="3"/>
  <c r="V9" i="3"/>
  <c r="M9" i="3"/>
  <c r="K65" i="3" s="1"/>
  <c r="C9" i="3"/>
  <c r="V8" i="3"/>
  <c r="M8" i="3"/>
  <c r="C8" i="3"/>
  <c r="V7" i="3"/>
  <c r="M7" i="3"/>
  <c r="C7" i="3"/>
  <c r="K26" i="3" s="1"/>
  <c r="V6" i="3"/>
  <c r="K55" i="3" s="1"/>
  <c r="M6" i="3"/>
  <c r="K76" i="3" s="1"/>
  <c r="C6" i="3"/>
  <c r="M9" i="2"/>
  <c r="C9" i="2"/>
  <c r="M8" i="2"/>
  <c r="C8" i="2"/>
  <c r="M7" i="2"/>
  <c r="C7" i="2"/>
  <c r="M6" i="2"/>
  <c r="C6" i="2"/>
  <c r="K83" i="3" l="1"/>
  <c r="K47" i="3"/>
  <c r="K72" i="3"/>
  <c r="K33" i="3"/>
  <c r="K41" i="3"/>
  <c r="K23" i="4"/>
  <c r="K29" i="4"/>
  <c r="K25" i="4"/>
  <c r="K21" i="4"/>
  <c r="K16" i="4"/>
  <c r="K24" i="4"/>
  <c r="K31" i="4"/>
  <c r="K20" i="4"/>
  <c r="K28" i="4"/>
  <c r="K18" i="4"/>
  <c r="K26" i="4"/>
  <c r="K30" i="4"/>
  <c r="K17" i="4"/>
  <c r="K57" i="3"/>
  <c r="K56" i="3"/>
  <c r="K59" i="3"/>
  <c r="K36" i="3"/>
  <c r="K80" i="3"/>
  <c r="K35" i="3"/>
  <c r="K81" i="3"/>
  <c r="K42" i="3"/>
  <c r="K63" i="3"/>
  <c r="K64" i="3"/>
  <c r="K28" i="3"/>
  <c r="K66" i="3"/>
  <c r="K54" i="3"/>
  <c r="K50" i="3"/>
  <c r="K38" i="3"/>
  <c r="K74" i="3"/>
  <c r="K73" i="3"/>
  <c r="K51" i="3"/>
  <c r="K27" i="3"/>
  <c r="K75" i="3"/>
  <c r="K84" i="3"/>
  <c r="K29" i="3"/>
  <c r="K37" i="3"/>
  <c r="K45" i="3"/>
  <c r="K53" i="3"/>
  <c r="K61" i="3"/>
  <c r="K69" i="3"/>
  <c r="K77" i="3"/>
  <c r="K43" i="3"/>
  <c r="K44" i="3"/>
  <c r="K52" i="3"/>
  <c r="K68" i="3"/>
  <c r="K46" i="3"/>
  <c r="K62" i="3"/>
  <c r="K78" i="3"/>
  <c r="K71" i="3"/>
  <c r="K79" i="3"/>
  <c r="K40" i="3"/>
  <c r="K67" i="3"/>
  <c r="K60" i="3"/>
  <c r="K30" i="3"/>
  <c r="K70" i="3"/>
  <c r="K31" i="3"/>
  <c r="K39" i="3"/>
  <c r="K32" i="3"/>
  <c r="K25" i="3"/>
  <c r="K49" i="3"/>
  <c r="K34" i="3"/>
  <c r="K58" i="3"/>
  <c r="K22" i="2"/>
  <c r="K15" i="2"/>
  <c r="K19" i="2"/>
  <c r="K25" i="2"/>
  <c r="K17" i="2"/>
  <c r="K24" i="2"/>
  <c r="K21" i="2"/>
  <c r="K18" i="2"/>
  <c r="K23" i="2"/>
  <c r="K16" i="2"/>
  <c r="K20" i="2"/>
  <c r="K14" i="2"/>
  <c r="M10" i="1" l="1"/>
  <c r="C10" i="1"/>
  <c r="M9" i="1"/>
  <c r="C9" i="1"/>
  <c r="K29" i="1" s="1"/>
  <c r="M8" i="1"/>
  <c r="C8" i="1"/>
  <c r="M7" i="1"/>
  <c r="C7" i="1"/>
  <c r="M6" i="1"/>
  <c r="C6" i="1"/>
  <c r="K25" i="1" s="1"/>
  <c r="K22" i="1" l="1"/>
  <c r="K31" i="1"/>
  <c r="K28" i="1"/>
  <c r="K21" i="1"/>
  <c r="K16" i="1"/>
  <c r="K19" i="1"/>
  <c r="K18" i="1"/>
  <c r="K27" i="1"/>
  <c r="K33" i="1"/>
  <c r="K23" i="1"/>
  <c r="K30" i="1"/>
  <c r="K24" i="1"/>
  <c r="K32" i="1"/>
  <c r="K17" i="1"/>
  <c r="K26" i="1"/>
  <c r="K34" i="1"/>
  <c r="K35" i="1"/>
  <c r="K20" i="1"/>
</calcChain>
</file>

<file path=xl/sharedStrings.xml><?xml version="1.0" encoding="utf-8"?>
<sst xmlns="http://schemas.openxmlformats.org/spreadsheetml/2006/main" count="778" uniqueCount="213">
  <si>
    <t>TAKIMLAR</t>
  </si>
  <si>
    <t>KURA SONUCU</t>
  </si>
  <si>
    <t>1-</t>
  </si>
  <si>
    <t xml:space="preserve">BU HÜCRELERE KURA ÇEKİMİNE KATILACAK </t>
  </si>
  <si>
    <t>A1</t>
  </si>
  <si>
    <t>A2</t>
  </si>
  <si>
    <t>A3</t>
  </si>
  <si>
    <t>A4</t>
  </si>
  <si>
    <t>A5</t>
  </si>
  <si>
    <t>B1</t>
  </si>
  <si>
    <t>A GRUBU</t>
  </si>
  <si>
    <t>B GRUBU</t>
  </si>
  <si>
    <t>2-</t>
  </si>
  <si>
    <t>OLAN TAKIMLARI YAZINIZ, KURASINI ÇEKEN TAKIMI</t>
  </si>
  <si>
    <t>3-</t>
  </si>
  <si>
    <t>SAĞDAKİ KURA SONUCU ALANINA YAPIŞTIRINIZ</t>
  </si>
  <si>
    <t>4-</t>
  </si>
  <si>
    <t>5-</t>
  </si>
  <si>
    <t>6-</t>
  </si>
  <si>
    <t>B2</t>
  </si>
  <si>
    <t>B3</t>
  </si>
  <si>
    <t>B4</t>
  </si>
  <si>
    <t>B5</t>
  </si>
  <si>
    <t>7-</t>
  </si>
  <si>
    <t>8-</t>
  </si>
  <si>
    <t>9-</t>
  </si>
  <si>
    <t>SIRA</t>
  </si>
  <si>
    <t>TARİH</t>
  </si>
  <si>
    <t>SAAT</t>
  </si>
  <si>
    <t>FİKSTÜR</t>
  </si>
  <si>
    <t>10-</t>
  </si>
  <si>
    <t>1.MAÇLAR</t>
  </si>
  <si>
    <t>A1-A4</t>
  </si>
  <si>
    <t>A2-A3</t>
  </si>
  <si>
    <t>B1-B4</t>
  </si>
  <si>
    <t>B2-B3</t>
  </si>
  <si>
    <t>2.MAÇLAR</t>
  </si>
  <si>
    <t>A5-A3</t>
  </si>
  <si>
    <t>A1-A2</t>
  </si>
  <si>
    <t>B5-B3</t>
  </si>
  <si>
    <t>B1-B2</t>
  </si>
  <si>
    <t>3.MAÇLAR</t>
  </si>
  <si>
    <t>A4-A2</t>
  </si>
  <si>
    <t>A5-A1</t>
  </si>
  <si>
    <t>B4-B2</t>
  </si>
  <si>
    <t>B5-B1</t>
  </si>
  <si>
    <t>4.MAÇLAR</t>
  </si>
  <si>
    <t>A3-A1</t>
  </si>
  <si>
    <t>A4-A5</t>
  </si>
  <si>
    <t>B3-B1</t>
  </si>
  <si>
    <t>B4-B5</t>
  </si>
  <si>
    <t>5.MAÇLAR</t>
  </si>
  <si>
    <t>A2-A5</t>
  </si>
  <si>
    <t>A3-A4</t>
  </si>
  <si>
    <t>B2-B5</t>
  </si>
  <si>
    <t>B3-B4</t>
  </si>
  <si>
    <t>6.MAÇLAR</t>
  </si>
  <si>
    <t>A1-B2</t>
  </si>
  <si>
    <t>A GRUBU 1.Sİ - B GRUBU 2.Sİ</t>
  </si>
  <si>
    <t>B1-A2</t>
  </si>
  <si>
    <t>B GRUBU 1.Sİ - A GRUBU 2.Sİ</t>
  </si>
  <si>
    <t>7.MAÇLAR</t>
  </si>
  <si>
    <t>21-22 MAĞL</t>
  </si>
  <si>
    <t>21.MAÇ MAĞLUBU - 22. MAÇ MAĞLUBU (3.LÜK-4.LÜK)</t>
  </si>
  <si>
    <t>21-22 GAL</t>
  </si>
  <si>
    <t>21.MAÇ GALİBİ - 22.MAÇ GALİBİ (1.LİK-2.LİK)</t>
  </si>
  <si>
    <t>2024-2025 OKUL SPORLARI SEZONU</t>
  </si>
  <si>
    <t>DART YILDIZ-KIZLAR İL BİRİNCİLİĞİ</t>
  </si>
  <si>
    <t>İskilip Atatürk Ortaokuluı</t>
  </si>
  <si>
    <t>Alaca Ortaokulu</t>
  </si>
  <si>
    <t>Necip Fazıl Kısakürek Ortaokulu</t>
  </si>
  <si>
    <t>İskilip Azmimilli Ortaokulu</t>
  </si>
  <si>
    <t>Yavruyurna Ortaokulu</t>
  </si>
  <si>
    <t>Uğurludağ Ortaokulu</t>
  </si>
  <si>
    <t>Bahçelievler Öğrt.Salim Akaydın Ortaokulu</t>
  </si>
  <si>
    <t>Bayat Ömer Mülazım Ortaokulu</t>
  </si>
  <si>
    <t>Bayat Mehmet Akif Ersoy Ortaokulu</t>
  </si>
  <si>
    <t>23 Nisan Ortaokulu</t>
  </si>
  <si>
    <t>MAÇ</t>
  </si>
  <si>
    <t>A1-A3</t>
  </si>
  <si>
    <t>B1-B3</t>
  </si>
  <si>
    <t>13-14 MAĞL</t>
  </si>
  <si>
    <t>13.MAÇ MAĞLUBU - 14. MAÇ MAĞLUBU (3.LÜK-4.LÜK)</t>
  </si>
  <si>
    <t>13-14 GAL</t>
  </si>
  <si>
    <t>13.MAÇ GALİBİ - 14.MAÇ GALİBİ (1.LİK-2.LİK)</t>
  </si>
  <si>
    <t>DART YILDIZ-ERKEKLER İL BİRİNCİLİĞİ</t>
  </si>
  <si>
    <t>Yavruturna Ortaokulu</t>
  </si>
  <si>
    <t>Ted Çorum Koleji Özel Ortaokulu</t>
  </si>
  <si>
    <t>İnalözü Ortaokulu</t>
  </si>
  <si>
    <t>A6</t>
  </si>
  <si>
    <t>C GRUBU</t>
  </si>
  <si>
    <t>B6</t>
  </si>
  <si>
    <t>D GRUBU</t>
  </si>
  <si>
    <t>11-</t>
  </si>
  <si>
    <t>C1</t>
  </si>
  <si>
    <t>C2</t>
  </si>
  <si>
    <t>C3</t>
  </si>
  <si>
    <t>C4</t>
  </si>
  <si>
    <t>C5</t>
  </si>
  <si>
    <t>C6</t>
  </si>
  <si>
    <t>12-</t>
  </si>
  <si>
    <t>13-</t>
  </si>
  <si>
    <t>14-</t>
  </si>
  <si>
    <t>15-</t>
  </si>
  <si>
    <t>16-</t>
  </si>
  <si>
    <t>D1</t>
  </si>
  <si>
    <t>D2</t>
  </si>
  <si>
    <t>D3</t>
  </si>
  <si>
    <t>D4</t>
  </si>
  <si>
    <t>D5</t>
  </si>
  <si>
    <t>D6</t>
  </si>
  <si>
    <t>17-</t>
  </si>
  <si>
    <t>18-</t>
  </si>
  <si>
    <t>19-</t>
  </si>
  <si>
    <t>20-</t>
  </si>
  <si>
    <t>21-</t>
  </si>
  <si>
    <t>A1-A6</t>
  </si>
  <si>
    <t>22-</t>
  </si>
  <si>
    <t>23-</t>
  </si>
  <si>
    <t>24-</t>
  </si>
  <si>
    <t>B1-B6</t>
  </si>
  <si>
    <t>C1-C6</t>
  </si>
  <si>
    <t>C2-C5</t>
  </si>
  <si>
    <t>C3-C4</t>
  </si>
  <si>
    <t>D1-D6</t>
  </si>
  <si>
    <t>D2-D5</t>
  </si>
  <si>
    <t>D3-D4</t>
  </si>
  <si>
    <t>A1-A5</t>
  </si>
  <si>
    <t>A6-A4</t>
  </si>
  <si>
    <t>B1-B5</t>
  </si>
  <si>
    <t>B6-B4</t>
  </si>
  <si>
    <t>C1-C5</t>
  </si>
  <si>
    <t>C6-C4</t>
  </si>
  <si>
    <t>C2-C3</t>
  </si>
  <si>
    <t>D1-D5</t>
  </si>
  <si>
    <t>D6-D4</t>
  </si>
  <si>
    <t>D2-D3</t>
  </si>
  <si>
    <t>A6-A2</t>
  </si>
  <si>
    <t>B6-B2</t>
  </si>
  <si>
    <t>C1-C4</t>
  </si>
  <si>
    <t>C5-C3</t>
  </si>
  <si>
    <t>C6-C2</t>
  </si>
  <si>
    <t>D1-D4</t>
  </si>
  <si>
    <t>D5-D3</t>
  </si>
  <si>
    <t>D6-D2</t>
  </si>
  <si>
    <t>A5-A6</t>
  </si>
  <si>
    <t>B5-B6</t>
  </si>
  <si>
    <t>C1-C3</t>
  </si>
  <si>
    <t>C4-C2</t>
  </si>
  <si>
    <t>C5-C6</t>
  </si>
  <si>
    <t>D1-D3</t>
  </si>
  <si>
    <t>D4-D2</t>
  </si>
  <si>
    <t>D5-D6</t>
  </si>
  <si>
    <t>A3-A6</t>
  </si>
  <si>
    <t>B3-B6</t>
  </si>
  <si>
    <t>C1-C2</t>
  </si>
  <si>
    <t>C3-C6</t>
  </si>
  <si>
    <t>C4-C5</t>
  </si>
  <si>
    <t>D1-D2</t>
  </si>
  <si>
    <t>D3-D6</t>
  </si>
  <si>
    <t>D4-D5</t>
  </si>
  <si>
    <t>DART GENÇ-ERKEKLER İL BİRİNCİLİĞİ</t>
  </si>
  <si>
    <t>Şehit Erol Olçok AİHL</t>
  </si>
  <si>
    <t>Şehit Emin Güner MTAL</t>
  </si>
  <si>
    <t>TOBB-OSB MTAL</t>
  </si>
  <si>
    <t>Hitit Turizm MTAL</t>
  </si>
  <si>
    <t>Güzel Sanatlar Lisesi</t>
  </si>
  <si>
    <t>Özejder Sosyal Bilimler Lisesi</t>
  </si>
  <si>
    <t>Spor Lisesi</t>
  </si>
  <si>
    <t>Özel Pınar Koleji Anadolu Lisesi</t>
  </si>
  <si>
    <t>Alaca MTAL</t>
  </si>
  <si>
    <t>Bilge Kaan Anadolu Lisesi</t>
  </si>
  <si>
    <t>Çorum Beld.Prof.Dr.H.Karaman AİHL</t>
  </si>
  <si>
    <t>Mehmetçik Anadolu Lisesi</t>
  </si>
  <si>
    <t>17-18 MAĞL</t>
  </si>
  <si>
    <t>17.MAÇ MAĞLUBU - 18. MAÇ MAĞLUBU (3.LÜK-4.LÜK)</t>
  </si>
  <si>
    <t>17-18 GAL</t>
  </si>
  <si>
    <t>17.MAÇ GALİBİ - 18.MAÇ GALİBİ (1.LİK-2.LİK)</t>
  </si>
  <si>
    <t>DART GENÇ-KIZLAR İL BİRİNCİLİĞİ</t>
  </si>
  <si>
    <t>Çorum Beld.Prof.Dr.H.Karaman Kız AİHL</t>
  </si>
  <si>
    <t>Eti Anadolu Lisesi</t>
  </si>
  <si>
    <t>Buharaevler Kız AİHL</t>
  </si>
  <si>
    <t>BU HÜCRELERE KURA ÇEKİMİNE KATILACAK OLAN</t>
  </si>
  <si>
    <t>MERKEZ A GRUBU BİRİNCİSİ</t>
  </si>
  <si>
    <t>TARİH:SAAT</t>
  </si>
  <si>
    <t>TAKIMLARI YAZINIZ. KURA SONUCU BELLİ OLAN TAKIM</t>
  </si>
  <si>
    <t>OSMANCIK GRUBU İKİNCİSİ</t>
  </si>
  <si>
    <t>LARI SAĞDAKİ ALANA KOPYALA YAPIŞTIR YAPINIZ.</t>
  </si>
  <si>
    <t>MERKEZ B GRUBU BİRİNCİSİ</t>
  </si>
  <si>
    <t>FİKSTÜR OTOTMATİK OLUŞACAKTIR.</t>
  </si>
  <si>
    <t>İSKİLİP GRUBU İKİNCİSİ</t>
  </si>
  <si>
    <t>TARİH:SAAT YAZAN HÜCRELERİ DÜZENLEYİNİZ…</t>
  </si>
  <si>
    <t>MERKEZ GRUBU İKİNCİSİ</t>
  </si>
  <si>
    <t>3.LÜK-4.LÜK MAÇI (MAĞLUPLAR)</t>
  </si>
  <si>
    <t>OSMANCIK GRUBU BİRİNCİSİ</t>
  </si>
  <si>
    <t>MERKEZ B GRUBU İKİNCİSİ</t>
  </si>
  <si>
    <t>1.LİK-2.LİK MAÇI (GALİPLER)</t>
  </si>
  <si>
    <t>İSKİLİP GRUBU BİRİNCİSİ</t>
  </si>
  <si>
    <t>GRUP MÜSABAKALARINI İLK İKİ SIRADA TAMAMLAYAN OKULLAR İLE 
OSMANCIK  VE İSKİLİP İLÇE BİRİNCİLİĞİ MÜSABAKALARINDA GRUPLARINI İLK İKİ SIRADA TAMAMLAYAN OKULLARIN KATILIMI İLE 
8'Lİ ELEME FİKSTÜRÜ OLUŞTURULACAK.</t>
  </si>
  <si>
    <t>8'Lİ ELEME FİKSTÜRÜ</t>
  </si>
  <si>
    <t>DART YILDIZ-ERKEK İL BİRİNCİLİĞİ</t>
  </si>
  <si>
    <t xml:space="preserve">  </t>
  </si>
  <si>
    <t>1.TAKIM</t>
  </si>
  <si>
    <t>2.TAKIM</t>
  </si>
  <si>
    <t>3.TAKIM</t>
  </si>
  <si>
    <t>4.TAKIM</t>
  </si>
  <si>
    <t>5.TAKIM</t>
  </si>
  <si>
    <t>6.TAKIM</t>
  </si>
  <si>
    <t>DART YILDIZ KIZLARA İL BİRİNCİLİĞİ</t>
  </si>
  <si>
    <t>6'Lİ ELEME FİKSTÜRÜ</t>
  </si>
  <si>
    <r>
      <t xml:space="preserve">GRUP MÜSABAKALARINI İLK İKİ SIRADA TAMAMLAYAN OKULLAR İLE 
OSMANCIK İLÇE BİRİNCİLİĞİ MÜSABAKALARINDA GRUPLARINI İLK İKİ SIRADA TAMAMLAYAN OKULLARIN KATILIMI İLE 
6'Lİ ELEME FİKSTÜRÜ OLUŞTURULACAK. </t>
    </r>
    <r>
      <rPr>
        <b/>
        <sz val="14"/>
        <color theme="1"/>
        <rFont val="Times New Roman"/>
        <family val="1"/>
        <charset val="162"/>
      </rPr>
      <t>"KURA İLE"</t>
    </r>
  </si>
  <si>
    <t>09.00</t>
  </si>
  <si>
    <t>TAKIMLAR
(OLİMPİK YÜZME HAVUZU)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</si>
</sst>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scheme val="minor"/>
    </font>
    <font>
      <b/>
      <sz val="12"/>
      <name val="Arial Tur"/>
      <charset val="162"/>
    </font>
    <font>
      <u/>
      <sz val="10"/>
      <color theme="10"/>
      <name val="Arial Tur"/>
      <charset val="162"/>
    </font>
    <font>
      <u/>
      <sz val="12"/>
      <color rgb="FFFFFF00"/>
      <name val="Arial Tur"/>
      <charset val="162"/>
    </font>
    <font>
      <sz val="55"/>
      <name val="Arial Tur"/>
      <charset val="162"/>
    </font>
    <font>
      <b/>
      <sz val="10"/>
      <name val="Arial Tur"/>
      <charset val="162"/>
    </font>
    <font>
      <sz val="10"/>
      <name val="Arial Tur"/>
      <charset val="162"/>
    </font>
    <font>
      <b/>
      <sz val="12"/>
      <color theme="1"/>
      <name val="Times New Roman"/>
      <family val="1"/>
      <charset val="162"/>
    </font>
    <font>
      <b/>
      <sz val="12"/>
      <name val="Times New Roman"/>
      <family val="1"/>
      <charset val="162"/>
    </font>
    <font>
      <sz val="11"/>
      <color theme="1"/>
      <name val="Calibri"/>
      <family val="2"/>
      <scheme val="minor"/>
    </font>
    <font>
      <b/>
      <sz val="14"/>
      <name val="Arial Tur"/>
      <charset val="162"/>
    </font>
    <font>
      <b/>
      <sz val="48"/>
      <name val="Arial Tur"/>
      <charset val="162"/>
    </font>
    <font>
      <u/>
      <sz val="12"/>
      <color theme="0"/>
      <name val="Arial Tur"/>
      <charset val="162"/>
    </font>
    <font>
      <b/>
      <u/>
      <sz val="48"/>
      <name val="Arial Tur"/>
      <charset val="162"/>
    </font>
    <font>
      <b/>
      <sz val="14"/>
      <color theme="1"/>
      <name val="Times New Roman"/>
      <family val="1"/>
      <charset val="162"/>
    </font>
    <font>
      <b/>
      <sz val="11"/>
      <color theme="1"/>
      <name val="Calibri"/>
      <family val="2"/>
      <charset val="16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B0F0"/>
        <bgColor indexed="64"/>
      </patternFill>
    </fill>
  </fills>
  <borders count="4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9" fillId="0" borderId="0"/>
  </cellStyleXfs>
  <cellXfs count="242">
    <xf numFmtId="0" fontId="0" fillId="0" borderId="0" xfId="0"/>
    <xf numFmtId="0" fontId="1" fillId="0" borderId="0" xfId="0" applyFont="1" applyAlignment="1" applyProtection="1">
      <alignment vertical="center" wrapText="1" shrinkToFit="1"/>
      <protection locked="0"/>
    </xf>
    <xf numFmtId="0" fontId="0" fillId="0" borderId="0" xfId="0" applyProtection="1"/>
    <xf numFmtId="0" fontId="1" fillId="0" borderId="0" xfId="0" applyFont="1" applyAlignment="1" applyProtection="1">
      <alignment vertical="center" shrinkToFit="1"/>
      <protection locked="0"/>
    </xf>
    <xf numFmtId="0" fontId="0" fillId="0" borderId="0" xfId="0" applyAlignment="1" applyProtection="1">
      <alignment horizontal="center"/>
    </xf>
    <xf numFmtId="0" fontId="0" fillId="2" borderId="0" xfId="0" applyFill="1" applyAlignment="1" applyProtection="1">
      <alignment horizontal="center"/>
    </xf>
    <xf numFmtId="0" fontId="0" fillId="4" borderId="2" xfId="0" applyFill="1" applyBorder="1" applyAlignment="1" applyProtection="1">
      <alignment horizontal="center" shrinkToFit="1"/>
      <protection locked="0"/>
    </xf>
    <xf numFmtId="0" fontId="0" fillId="3" borderId="2" xfId="0" applyFill="1" applyBorder="1" applyAlignment="1" applyProtection="1">
      <alignment horizontal="center" vertical="center"/>
    </xf>
    <xf numFmtId="0" fontId="0" fillId="4" borderId="2" xfId="0" applyFill="1" applyBorder="1" applyAlignment="1" applyProtection="1">
      <alignment horizontal="left" vertical="center"/>
      <protection locked="0"/>
    </xf>
    <xf numFmtId="0" fontId="0" fillId="0" borderId="0" xfId="0" applyAlignment="1" applyProtection="1"/>
    <xf numFmtId="0" fontId="0" fillId="0" borderId="6" xfId="0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0" fontId="0" fillId="4" borderId="2" xfId="0" applyFill="1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0" fillId="0" borderId="0" xfId="0" applyBorder="1" applyAlignment="1" applyProtection="1">
      <alignment horizontal="left" vertical="center" shrinkToFit="1"/>
    </xf>
    <xf numFmtId="0" fontId="0" fillId="0" borderId="6" xfId="0" applyBorder="1" applyAlignment="1" applyProtection="1">
      <alignment horizontal="center" vertical="center"/>
    </xf>
    <xf numFmtId="0" fontId="0" fillId="0" borderId="9" xfId="0" applyBorder="1" applyAlignment="1" applyProtection="1">
      <alignment horizontal="center" vertical="center"/>
    </xf>
    <xf numFmtId="0" fontId="0" fillId="0" borderId="13" xfId="0" applyBorder="1" applyAlignment="1" applyProtection="1">
      <alignment horizontal="center" vertical="center"/>
    </xf>
    <xf numFmtId="0" fontId="1" fillId="5" borderId="22" xfId="0" applyFont="1" applyFill="1" applyBorder="1" applyAlignment="1" applyProtection="1">
      <alignment horizontal="center" vertical="center"/>
    </xf>
    <xf numFmtId="0" fontId="1" fillId="5" borderId="0" xfId="0" applyFont="1" applyFill="1" applyBorder="1" applyAlignment="1" applyProtection="1">
      <alignment horizontal="center" vertical="center"/>
    </xf>
    <xf numFmtId="0" fontId="1" fillId="5" borderId="30" xfId="0" applyFont="1" applyFill="1" applyBorder="1" applyAlignment="1" applyProtection="1">
      <alignment horizontal="center" vertical="center"/>
    </xf>
    <xf numFmtId="20" fontId="0" fillId="0" borderId="2" xfId="0" applyNumberFormat="1" applyBorder="1" applyAlignment="1" applyProtection="1">
      <alignment horizontal="center" vertical="center" wrapText="1" shrinkToFit="1"/>
      <protection locked="0"/>
    </xf>
    <xf numFmtId="0" fontId="0" fillId="0" borderId="2" xfId="0" applyBorder="1" applyAlignment="1" applyProtection="1">
      <alignment horizontal="center" vertical="center" wrapText="1" shrinkToFit="1"/>
      <protection locked="0"/>
    </xf>
    <xf numFmtId="20" fontId="0" fillId="0" borderId="14" xfId="0" applyNumberFormat="1" applyBorder="1" applyAlignment="1" applyProtection="1">
      <alignment horizontal="center" vertical="center" wrapText="1" shrinkToFit="1"/>
      <protection locked="0"/>
    </xf>
    <xf numFmtId="0" fontId="0" fillId="7" borderId="9" xfId="0" applyFill="1" applyBorder="1" applyAlignment="1" applyProtection="1">
      <alignment horizontal="center" vertical="center"/>
    </xf>
    <xf numFmtId="20" fontId="0" fillId="7" borderId="2" xfId="0" applyNumberFormat="1" applyFill="1" applyBorder="1" applyAlignment="1" applyProtection="1">
      <alignment horizontal="center" vertical="center" wrapText="1" shrinkToFit="1"/>
      <protection locked="0"/>
    </xf>
    <xf numFmtId="0" fontId="0" fillId="7" borderId="13" xfId="0" applyFill="1" applyBorder="1" applyAlignment="1" applyProtection="1">
      <alignment horizontal="center" vertical="center"/>
    </xf>
    <xf numFmtId="20" fontId="0" fillId="7" borderId="14" xfId="0" applyNumberFormat="1" applyFill="1" applyBorder="1" applyAlignment="1" applyProtection="1">
      <alignment horizontal="center" vertical="center" wrapText="1" shrinkToFit="1"/>
      <protection locked="0"/>
    </xf>
    <xf numFmtId="0" fontId="0" fillId="0" borderId="14" xfId="0" applyBorder="1" applyAlignment="1" applyProtection="1">
      <alignment horizontal="center" vertical="center" wrapText="1" shrinkToFit="1"/>
      <protection locked="0"/>
    </xf>
    <xf numFmtId="0" fontId="0" fillId="8" borderId="2" xfId="0" applyFill="1" applyBorder="1" applyAlignment="1" applyProtection="1">
      <alignment horizontal="left" vertical="center"/>
      <protection locked="0"/>
    </xf>
    <xf numFmtId="0" fontId="0" fillId="0" borderId="0" xfId="0" applyFill="1" applyBorder="1" applyAlignment="1" applyProtection="1"/>
    <xf numFmtId="0" fontId="0" fillId="0" borderId="0" xfId="0" applyFill="1" applyBorder="1" applyAlignment="1" applyProtection="1">
      <alignment horizontal="center"/>
    </xf>
    <xf numFmtId="0" fontId="0" fillId="0" borderId="0" xfId="0" applyFill="1" applyBorder="1" applyAlignment="1" applyProtection="1">
      <alignment vertical="center" shrinkToFit="1"/>
    </xf>
    <xf numFmtId="0" fontId="0" fillId="0" borderId="12" xfId="0" applyFill="1" applyBorder="1" applyAlignment="1" applyProtection="1">
      <alignment horizontal="center"/>
    </xf>
    <xf numFmtId="0" fontId="0" fillId="0" borderId="12" xfId="0" applyFill="1" applyBorder="1" applyAlignment="1" applyProtection="1">
      <alignment horizontal="center" vertical="center"/>
    </xf>
    <xf numFmtId="0" fontId="0" fillId="0" borderId="12" xfId="0" applyFill="1" applyBorder="1" applyAlignment="1" applyProtection="1">
      <alignment horizontal="left" vertical="center"/>
    </xf>
    <xf numFmtId="0" fontId="7" fillId="0" borderId="0" xfId="0" applyFont="1" applyAlignment="1" applyProtection="1"/>
    <xf numFmtId="0" fontId="0" fillId="7" borderId="6" xfId="0" applyFill="1" applyBorder="1" applyAlignment="1" applyProtection="1">
      <alignment horizontal="center"/>
    </xf>
    <xf numFmtId="0" fontId="0" fillId="7" borderId="9" xfId="0" applyFill="1" applyBorder="1" applyAlignment="1" applyProtection="1">
      <alignment horizontal="center"/>
    </xf>
    <xf numFmtId="0" fontId="0" fillId="7" borderId="13" xfId="0" applyFill="1" applyBorder="1" applyAlignment="1" applyProtection="1">
      <alignment horizontal="center"/>
    </xf>
    <xf numFmtId="0" fontId="0" fillId="7" borderId="2" xfId="0" applyFill="1" applyBorder="1" applyAlignment="1" applyProtection="1">
      <alignment horizontal="center" vertical="center"/>
    </xf>
    <xf numFmtId="0" fontId="0" fillId="7" borderId="2" xfId="0" applyFill="1" applyBorder="1" applyAlignment="1" applyProtection="1">
      <alignment horizontal="left" vertical="center"/>
      <protection locked="0"/>
    </xf>
    <xf numFmtId="20" fontId="0" fillId="0" borderId="7" xfId="0" applyNumberFormat="1" applyBorder="1" applyAlignment="1" applyProtection="1">
      <alignment horizontal="center" vertical="center" wrapText="1" shrinkToFit="1"/>
      <protection locked="0"/>
    </xf>
    <xf numFmtId="0" fontId="0" fillId="0" borderId="38" xfId="0" applyBorder="1" applyAlignment="1" applyProtection="1">
      <alignment horizontal="center" vertical="center"/>
    </xf>
    <xf numFmtId="20" fontId="0" fillId="0" borderId="39" xfId="0" applyNumberFormat="1" applyBorder="1" applyAlignment="1" applyProtection="1">
      <alignment horizontal="center" vertical="center" wrapText="1" shrinkToFit="1"/>
      <protection locked="0"/>
    </xf>
    <xf numFmtId="0" fontId="0" fillId="3" borderId="41" xfId="0" applyFill="1" applyBorder="1" applyAlignment="1" applyProtection="1">
      <alignment horizontal="center" vertical="center"/>
    </xf>
    <xf numFmtId="0" fontId="8" fillId="0" borderId="0" xfId="0" applyFont="1" applyAlignment="1" applyProtection="1">
      <alignment vertical="center" shrinkToFit="1"/>
      <protection locked="0"/>
    </xf>
    <xf numFmtId="15" fontId="0" fillId="0" borderId="2" xfId="0" applyNumberFormat="1" applyBorder="1" applyAlignment="1" applyProtection="1">
      <alignment horizontal="center" vertical="center" wrapText="1" shrinkToFit="1"/>
      <protection locked="0"/>
    </xf>
    <xf numFmtId="15" fontId="0" fillId="0" borderId="14" xfId="0" applyNumberFormat="1" applyBorder="1" applyAlignment="1" applyProtection="1">
      <alignment horizontal="center" vertical="center" wrapText="1" shrinkToFit="1"/>
      <protection locked="0"/>
    </xf>
    <xf numFmtId="15" fontId="0" fillId="0" borderId="39" xfId="0" applyNumberFormat="1" applyBorder="1" applyAlignment="1" applyProtection="1">
      <alignment horizontal="center" vertical="center" wrapText="1" shrinkToFit="1"/>
      <protection locked="0"/>
    </xf>
    <xf numFmtId="15" fontId="0" fillId="0" borderId="7" xfId="0" applyNumberFormat="1" applyBorder="1" applyAlignment="1" applyProtection="1">
      <alignment horizontal="center" vertical="center" wrapText="1" shrinkToFit="1"/>
      <protection locked="0"/>
    </xf>
    <xf numFmtId="20" fontId="0" fillId="0" borderId="2" xfId="0" applyNumberFormat="1" applyBorder="1" applyAlignment="1" applyProtection="1">
      <alignment horizontal="center" vertical="center" wrapText="1" shrinkToFit="1"/>
      <protection locked="0"/>
    </xf>
    <xf numFmtId="20" fontId="0" fillId="0" borderId="14" xfId="0" applyNumberFormat="1" applyBorder="1" applyAlignment="1" applyProtection="1">
      <alignment horizontal="center" vertical="center" wrapText="1" shrinkToFit="1"/>
      <protection locked="0"/>
    </xf>
    <xf numFmtId="20" fontId="0" fillId="0" borderId="39" xfId="0" applyNumberFormat="1" applyBorder="1" applyAlignment="1" applyProtection="1">
      <alignment horizontal="center" vertical="center" wrapText="1" shrinkToFit="1"/>
      <protection locked="0"/>
    </xf>
    <xf numFmtId="20" fontId="0" fillId="0" borderId="7" xfId="0" applyNumberFormat="1" applyBorder="1" applyAlignment="1" applyProtection="1">
      <alignment horizontal="center" vertical="center" wrapText="1" shrinkToFit="1"/>
      <protection locked="0"/>
    </xf>
    <xf numFmtId="0" fontId="0" fillId="0" borderId="42" xfId="0" applyBorder="1" applyAlignment="1" applyProtection="1">
      <alignment horizontal="center" vertical="center"/>
    </xf>
    <xf numFmtId="20" fontId="0" fillId="0" borderId="43" xfId="0" applyNumberFormat="1" applyBorder="1" applyAlignment="1" applyProtection="1">
      <alignment horizontal="center" vertical="center" wrapText="1" shrinkToFit="1"/>
      <protection locked="0"/>
    </xf>
    <xf numFmtId="0" fontId="0" fillId="0" borderId="38" xfId="0" applyBorder="1" applyAlignment="1" applyProtection="1">
      <alignment horizontal="center"/>
    </xf>
    <xf numFmtId="0" fontId="0" fillId="0" borderId="0" xfId="0" applyAlignment="1" applyProtection="1">
      <alignment vertical="center"/>
    </xf>
    <xf numFmtId="0" fontId="1" fillId="0" borderId="12" xfId="0" applyFont="1" applyBorder="1" applyAlignment="1" applyProtection="1">
      <alignment horizontal="center" vertical="center" shrinkToFit="1"/>
    </xf>
    <xf numFmtId="0" fontId="0" fillId="0" borderId="0" xfId="0" applyBorder="1" applyAlignment="1" applyProtection="1">
      <alignment vertical="center" shrinkToFit="1"/>
    </xf>
    <xf numFmtId="0" fontId="0" fillId="0" borderId="0" xfId="0" applyBorder="1" applyAlignment="1" applyProtection="1">
      <alignment vertical="center"/>
    </xf>
    <xf numFmtId="0" fontId="5" fillId="2" borderId="2" xfId="0" applyFont="1" applyFill="1" applyBorder="1" applyAlignment="1" applyProtection="1">
      <alignment horizontal="center" vertical="center"/>
    </xf>
    <xf numFmtId="0" fontId="0" fillId="10" borderId="45" xfId="0" applyFill="1" applyBorder="1" applyAlignment="1" applyProtection="1">
      <alignment horizontal="left" vertical="center" shrinkToFit="1"/>
      <protection locked="0"/>
    </xf>
    <xf numFmtId="0" fontId="1" fillId="0" borderId="0" xfId="0" applyFont="1" applyBorder="1" applyAlignment="1" applyProtection="1">
      <alignment horizontal="center" vertical="center" shrinkToFit="1"/>
    </xf>
    <xf numFmtId="0" fontId="0" fillId="0" borderId="11" xfId="0" applyBorder="1" applyAlignment="1" applyProtection="1">
      <alignment vertical="center" shrinkToFit="1"/>
    </xf>
    <xf numFmtId="0" fontId="0" fillId="0" borderId="12" xfId="0" applyBorder="1" applyAlignment="1" applyProtection="1">
      <alignment vertical="center" shrinkToFit="1"/>
    </xf>
    <xf numFmtId="0" fontId="0" fillId="0" borderId="32" xfId="0" applyBorder="1" applyAlignment="1" applyProtection="1">
      <alignment vertical="center" shrinkToFit="1"/>
    </xf>
    <xf numFmtId="0" fontId="0" fillId="0" borderId="33" xfId="0" applyBorder="1" applyAlignment="1" applyProtection="1">
      <alignment vertical="center" shrinkToFit="1"/>
    </xf>
    <xf numFmtId="0" fontId="0" fillId="0" borderId="0" xfId="0" applyBorder="1" applyAlignment="1" applyProtection="1">
      <alignment shrinkToFit="1"/>
    </xf>
    <xf numFmtId="0" fontId="0" fillId="0" borderId="12" xfId="0" applyBorder="1" applyAlignment="1" applyProtection="1">
      <alignment shrinkToFit="1"/>
    </xf>
    <xf numFmtId="0" fontId="0" fillId="0" borderId="32" xfId="0" applyBorder="1" applyAlignment="1" applyProtection="1">
      <alignment shrinkToFit="1"/>
    </xf>
    <xf numFmtId="0" fontId="0" fillId="0" borderId="0" xfId="0" applyAlignment="1" applyProtection="1">
      <alignment shrinkToFit="1"/>
    </xf>
    <xf numFmtId="0" fontId="0" fillId="0" borderId="34" xfId="0" applyBorder="1" applyAlignment="1" applyProtection="1">
      <alignment vertical="center" shrinkToFit="1"/>
    </xf>
    <xf numFmtId="0" fontId="0" fillId="0" borderId="33" xfId="0" applyBorder="1" applyAlignment="1" applyProtection="1">
      <alignment shrinkToFit="1"/>
    </xf>
    <xf numFmtId="0" fontId="0" fillId="0" borderId="1" xfId="0" applyBorder="1" applyAlignment="1" applyProtection="1"/>
    <xf numFmtId="0" fontId="0" fillId="0" borderId="1" xfId="0" applyBorder="1" applyAlignment="1" applyProtection="1">
      <alignment shrinkToFit="1"/>
    </xf>
    <xf numFmtId="0" fontId="0" fillId="0" borderId="34" xfId="0" applyBorder="1" applyAlignment="1" applyProtection="1">
      <alignment shrinkToFit="1"/>
    </xf>
    <xf numFmtId="0" fontId="0" fillId="0" borderId="0" xfId="0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0" fillId="0" borderId="0" xfId="0" applyAlignment="1" applyProtection="1">
      <alignment vertical="center" shrinkToFit="1"/>
    </xf>
    <xf numFmtId="0" fontId="0" fillId="0" borderId="19" xfId="0" applyBorder="1" applyAlignment="1" applyProtection="1">
      <alignment vertical="center" shrinkToFit="1"/>
    </xf>
    <xf numFmtId="0" fontId="1" fillId="0" borderId="12" xfId="0" applyFont="1" applyBorder="1" applyAlignment="1" applyProtection="1">
      <alignment horizontal="center" vertical="center"/>
    </xf>
    <xf numFmtId="0" fontId="0" fillId="0" borderId="12" xfId="0" applyBorder="1" applyAlignment="1" applyProtection="1">
      <alignment vertical="center"/>
    </xf>
    <xf numFmtId="0" fontId="1" fillId="0" borderId="0" xfId="0" applyFont="1" applyBorder="1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/>
    </xf>
    <xf numFmtId="0" fontId="8" fillId="0" borderId="0" xfId="0" applyFont="1" applyAlignment="1" applyProtection="1">
      <alignment horizontal="center" vertical="center"/>
    </xf>
    <xf numFmtId="0" fontId="9" fillId="10" borderId="2" xfId="2" applyFill="1" applyBorder="1" applyAlignment="1" applyProtection="1">
      <alignment horizontal="left"/>
      <protection locked="0"/>
    </xf>
    <xf numFmtId="0" fontId="0" fillId="0" borderId="24" xfId="0" applyBorder="1" applyAlignment="1" applyProtection="1">
      <alignment vertical="center"/>
    </xf>
    <xf numFmtId="0" fontId="0" fillId="0" borderId="1" xfId="0" applyBorder="1" applyAlignment="1" applyProtection="1">
      <alignment vertical="center"/>
    </xf>
    <xf numFmtId="0" fontId="0" fillId="0" borderId="34" xfId="0" applyBorder="1" applyAlignment="1" applyProtection="1">
      <alignment vertical="center"/>
    </xf>
    <xf numFmtId="0" fontId="0" fillId="0" borderId="11" xfId="0" applyBorder="1" applyAlignment="1" applyProtection="1">
      <alignment vertical="center"/>
    </xf>
    <xf numFmtId="0" fontId="0" fillId="0" borderId="32" xfId="0" applyBorder="1" applyAlignment="1" applyProtection="1">
      <alignment vertical="center"/>
    </xf>
    <xf numFmtId="0" fontId="0" fillId="0" borderId="33" xfId="0" applyBorder="1" applyAlignment="1" applyProtection="1">
      <alignment vertical="center"/>
    </xf>
    <xf numFmtId="0" fontId="0" fillId="0" borderId="1" xfId="0" applyBorder="1" applyProtection="1"/>
    <xf numFmtId="0" fontId="0" fillId="0" borderId="34" xfId="0" applyBorder="1" applyProtection="1"/>
    <xf numFmtId="0" fontId="0" fillId="0" borderId="0" xfId="0" applyBorder="1" applyAlignment="1" applyProtection="1">
      <protection locked="0"/>
    </xf>
    <xf numFmtId="0" fontId="1" fillId="0" borderId="1" xfId="0" applyFont="1" applyBorder="1" applyAlignment="1" applyProtection="1">
      <alignment horizontal="center" vertical="center"/>
    </xf>
    <xf numFmtId="0" fontId="0" fillId="0" borderId="0" xfId="0" applyBorder="1" applyProtection="1"/>
    <xf numFmtId="20" fontId="15" fillId="0" borderId="2" xfId="0" applyNumberFormat="1" applyFont="1" applyBorder="1" applyAlignment="1" applyProtection="1">
      <alignment horizontal="center" vertical="center" wrapText="1" shrinkToFit="1"/>
      <protection locked="0"/>
    </xf>
    <xf numFmtId="0" fontId="7" fillId="0" borderId="21" xfId="0" applyFont="1" applyBorder="1" applyAlignment="1" applyProtection="1">
      <alignment horizontal="center" wrapText="1"/>
    </xf>
    <xf numFmtId="0" fontId="7" fillId="0" borderId="22" xfId="0" applyFont="1" applyBorder="1" applyAlignment="1" applyProtection="1">
      <alignment horizontal="center"/>
    </xf>
    <xf numFmtId="0" fontId="7" fillId="0" borderId="23" xfId="0" applyFont="1" applyBorder="1" applyAlignment="1" applyProtection="1">
      <alignment horizontal="center"/>
    </xf>
    <xf numFmtId="0" fontId="7" fillId="0" borderId="29" xfId="0" applyFont="1" applyBorder="1" applyAlignment="1" applyProtection="1">
      <alignment horizontal="center"/>
    </xf>
    <xf numFmtId="0" fontId="7" fillId="0" borderId="30" xfId="0" applyFont="1" applyBorder="1" applyAlignment="1" applyProtection="1">
      <alignment horizontal="center"/>
    </xf>
    <xf numFmtId="0" fontId="7" fillId="0" borderId="31" xfId="0" applyFont="1" applyBorder="1" applyAlignment="1" applyProtection="1">
      <alignment horizontal="center"/>
    </xf>
    <xf numFmtId="0" fontId="0" fillId="2" borderId="0" xfId="0" applyFill="1" applyBorder="1" applyAlignment="1" applyProtection="1">
      <alignment horizontal="center"/>
    </xf>
    <xf numFmtId="0" fontId="0" fillId="3" borderId="1" xfId="0" applyFill="1" applyBorder="1" applyAlignment="1" applyProtection="1">
      <alignment horizontal="center" vertical="center"/>
    </xf>
    <xf numFmtId="0" fontId="3" fillId="6" borderId="0" xfId="1" applyFont="1" applyFill="1" applyAlignment="1" applyProtection="1">
      <alignment horizontal="center"/>
      <protection locked="0"/>
    </xf>
    <xf numFmtId="0" fontId="4" fillId="0" borderId="2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right" vertical="center" shrinkToFit="1"/>
      <protection locked="0"/>
    </xf>
    <xf numFmtId="0" fontId="1" fillId="0" borderId="0" xfId="0" applyFont="1" applyBorder="1" applyAlignment="1" applyProtection="1">
      <alignment horizontal="center" vertical="center" shrinkToFit="1"/>
      <protection locked="0"/>
    </xf>
    <xf numFmtId="0" fontId="1" fillId="0" borderId="0" xfId="0" applyFont="1" applyBorder="1" applyAlignment="1" applyProtection="1">
      <alignment horizontal="left" vertical="center" shrinkToFit="1"/>
      <protection locked="0"/>
    </xf>
    <xf numFmtId="0" fontId="0" fillId="0" borderId="2" xfId="0" applyBorder="1" applyAlignment="1" applyProtection="1">
      <alignment horizontal="left" vertical="center" shrinkToFit="1"/>
    </xf>
    <xf numFmtId="0" fontId="0" fillId="0" borderId="10" xfId="0" applyBorder="1" applyAlignment="1" applyProtection="1">
      <alignment horizontal="left" vertical="center" shrinkToFit="1"/>
    </xf>
    <xf numFmtId="0" fontId="0" fillId="7" borderId="2" xfId="0" applyFill="1" applyBorder="1" applyAlignment="1" applyProtection="1">
      <alignment horizontal="left" vertical="center" shrinkToFit="1"/>
    </xf>
    <xf numFmtId="0" fontId="0" fillId="7" borderId="10" xfId="0" applyFill="1" applyBorder="1" applyAlignment="1" applyProtection="1">
      <alignment horizontal="left" vertical="center" shrinkToFit="1"/>
    </xf>
    <xf numFmtId="0" fontId="0" fillId="0" borderId="14" xfId="0" applyBorder="1" applyAlignment="1" applyProtection="1">
      <alignment horizontal="left" vertical="center" shrinkToFit="1"/>
    </xf>
    <xf numFmtId="0" fontId="0" fillId="0" borderId="15" xfId="0" applyBorder="1" applyAlignment="1" applyProtection="1">
      <alignment horizontal="left" vertical="center" shrinkToFit="1"/>
    </xf>
    <xf numFmtId="0" fontId="0" fillId="7" borderId="14" xfId="0" applyFill="1" applyBorder="1" applyAlignment="1" applyProtection="1">
      <alignment horizontal="left" vertical="center" shrinkToFit="1"/>
    </xf>
    <xf numFmtId="0" fontId="0" fillId="7" borderId="15" xfId="0" applyFill="1" applyBorder="1" applyAlignment="1" applyProtection="1">
      <alignment horizontal="left" vertical="center" shrinkToFit="1"/>
    </xf>
    <xf numFmtId="0" fontId="0" fillId="0" borderId="2" xfId="0" applyBorder="1" applyAlignment="1" applyProtection="1">
      <alignment horizontal="center" vertical="center" wrapText="1" shrinkToFit="1"/>
      <protection locked="0"/>
    </xf>
    <xf numFmtId="15" fontId="0" fillId="0" borderId="2" xfId="0" applyNumberFormat="1" applyBorder="1" applyAlignment="1" applyProtection="1">
      <alignment horizontal="center" vertical="center" wrapText="1" shrinkToFit="1"/>
      <protection locked="0"/>
    </xf>
    <xf numFmtId="20" fontId="0" fillId="0" borderId="2" xfId="0" applyNumberFormat="1" applyBorder="1" applyAlignment="1" applyProtection="1">
      <alignment horizontal="center" vertical="center" wrapText="1" shrinkToFit="1"/>
      <protection locked="0"/>
    </xf>
    <xf numFmtId="0" fontId="4" fillId="0" borderId="11" xfId="0" applyFont="1" applyBorder="1" applyAlignment="1" applyProtection="1">
      <alignment horizontal="center" vertical="center"/>
    </xf>
    <xf numFmtId="0" fontId="4" fillId="0" borderId="12" xfId="0" applyFont="1" applyBorder="1" applyAlignment="1" applyProtection="1">
      <alignment horizontal="center" vertical="center"/>
    </xf>
    <xf numFmtId="0" fontId="4" fillId="0" borderId="32" xfId="0" applyFont="1" applyBorder="1" applyAlignment="1" applyProtection="1">
      <alignment horizontal="center" vertical="center"/>
    </xf>
    <xf numFmtId="0" fontId="4" fillId="0" borderId="19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33" xfId="0" applyFont="1" applyBorder="1" applyAlignment="1" applyProtection="1">
      <alignment horizontal="center" vertical="center"/>
    </xf>
    <xf numFmtId="0" fontId="4" fillId="0" borderId="24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4" fillId="0" borderId="34" xfId="0" applyFont="1" applyBorder="1" applyAlignment="1" applyProtection="1">
      <alignment horizontal="center" vertical="center"/>
    </xf>
    <xf numFmtId="0" fontId="0" fillId="5" borderId="21" xfId="0" applyFill="1" applyBorder="1" applyAlignment="1" applyProtection="1">
      <alignment horizontal="center"/>
    </xf>
    <xf numFmtId="0" fontId="0" fillId="5" borderId="22" xfId="0" applyFill="1" applyBorder="1" applyAlignment="1" applyProtection="1">
      <alignment horizontal="center"/>
    </xf>
    <xf numFmtId="0" fontId="0" fillId="5" borderId="23" xfId="0" applyFill="1" applyBorder="1" applyAlignment="1" applyProtection="1">
      <alignment horizontal="center"/>
    </xf>
    <xf numFmtId="0" fontId="0" fillId="5" borderId="35" xfId="0" applyFill="1" applyBorder="1" applyAlignment="1" applyProtection="1">
      <alignment horizontal="center"/>
    </xf>
    <xf numFmtId="0" fontId="0" fillId="5" borderId="36" xfId="0" applyFill="1" applyBorder="1" applyAlignment="1" applyProtection="1">
      <alignment horizontal="center"/>
    </xf>
    <xf numFmtId="0" fontId="0" fillId="5" borderId="37" xfId="0" applyFill="1" applyBorder="1" applyAlignment="1" applyProtection="1">
      <alignment horizontal="center"/>
    </xf>
    <xf numFmtId="0" fontId="0" fillId="7" borderId="35" xfId="0" applyFill="1" applyBorder="1" applyAlignment="1" applyProtection="1">
      <alignment horizontal="center"/>
    </xf>
    <xf numFmtId="0" fontId="0" fillId="7" borderId="36" xfId="0" applyFill="1" applyBorder="1" applyAlignment="1" applyProtection="1">
      <alignment horizontal="center"/>
    </xf>
    <xf numFmtId="0" fontId="0" fillId="7" borderId="37" xfId="0" applyFill="1" applyBorder="1" applyAlignment="1" applyProtection="1">
      <alignment horizontal="center"/>
    </xf>
    <xf numFmtId="0" fontId="0" fillId="0" borderId="7" xfId="0" applyBorder="1" applyAlignment="1" applyProtection="1">
      <alignment horizontal="left" vertical="center" shrinkToFit="1"/>
    </xf>
    <xf numFmtId="0" fontId="0" fillId="0" borderId="8" xfId="0" applyBorder="1" applyAlignment="1" applyProtection="1">
      <alignment horizontal="left" vertical="center" shrinkToFit="1"/>
    </xf>
    <xf numFmtId="0" fontId="0" fillId="7" borderId="7" xfId="0" applyFill="1" applyBorder="1" applyAlignment="1" applyProtection="1">
      <alignment horizontal="left" vertical="center" shrinkToFit="1"/>
    </xf>
    <xf numFmtId="0" fontId="0" fillId="7" borderId="8" xfId="0" applyFill="1" applyBorder="1" applyAlignment="1" applyProtection="1">
      <alignment horizontal="left" vertical="center" shrinkToFit="1"/>
    </xf>
    <xf numFmtId="0" fontId="5" fillId="5" borderId="20" xfId="0" applyFont="1" applyFill="1" applyBorder="1" applyAlignment="1" applyProtection="1">
      <alignment horizontal="center" vertical="center" textRotation="90"/>
    </xf>
    <xf numFmtId="0" fontId="5" fillId="5" borderId="25" xfId="0" applyFont="1" applyFill="1" applyBorder="1" applyAlignment="1" applyProtection="1">
      <alignment horizontal="center" vertical="center" textRotation="90"/>
    </xf>
    <xf numFmtId="0" fontId="5" fillId="5" borderId="28" xfId="0" applyFont="1" applyFill="1" applyBorder="1" applyAlignment="1" applyProtection="1">
      <alignment horizontal="center" vertical="center" textRotation="90"/>
    </xf>
    <xf numFmtId="0" fontId="1" fillId="5" borderId="21" xfId="0" applyFont="1" applyFill="1" applyBorder="1" applyAlignment="1" applyProtection="1">
      <alignment horizontal="center" vertical="center"/>
    </xf>
    <xf numFmtId="0" fontId="1" fillId="5" borderId="22" xfId="0" applyFont="1" applyFill="1" applyBorder="1" applyAlignment="1" applyProtection="1">
      <alignment horizontal="center" vertical="center"/>
    </xf>
    <xf numFmtId="0" fontId="1" fillId="5" borderId="23" xfId="0" applyFont="1" applyFill="1" applyBorder="1" applyAlignment="1" applyProtection="1">
      <alignment horizontal="center" vertical="center"/>
    </xf>
    <xf numFmtId="0" fontId="1" fillId="5" borderId="26" xfId="0" applyFont="1" applyFill="1" applyBorder="1" applyAlignment="1" applyProtection="1">
      <alignment horizontal="center" vertical="center"/>
    </xf>
    <xf numFmtId="0" fontId="1" fillId="5" borderId="0" xfId="0" applyFont="1" applyFill="1" applyBorder="1" applyAlignment="1" applyProtection="1">
      <alignment horizontal="center" vertical="center"/>
    </xf>
    <xf numFmtId="0" fontId="1" fillId="5" borderId="27" xfId="0" applyFont="1" applyFill="1" applyBorder="1" applyAlignment="1" applyProtection="1">
      <alignment horizontal="center" vertical="center"/>
    </xf>
    <xf numFmtId="0" fontId="1" fillId="5" borderId="29" xfId="0" applyFont="1" applyFill="1" applyBorder="1" applyAlignment="1" applyProtection="1">
      <alignment horizontal="center" vertical="center"/>
    </xf>
    <xf numFmtId="0" fontId="1" fillId="5" borderId="30" xfId="0" applyFont="1" applyFill="1" applyBorder="1" applyAlignment="1" applyProtection="1">
      <alignment horizontal="center" vertical="center"/>
    </xf>
    <xf numFmtId="0" fontId="1" fillId="5" borderId="31" xfId="0" applyFont="1" applyFill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 wrapText="1" shrinkToFit="1"/>
    </xf>
    <xf numFmtId="0" fontId="0" fillId="0" borderId="2" xfId="0" applyBorder="1" applyAlignment="1" applyProtection="1">
      <alignment horizontal="center" vertical="center"/>
    </xf>
    <xf numFmtId="0" fontId="0" fillId="0" borderId="10" xfId="0" applyBorder="1" applyAlignment="1" applyProtection="1">
      <alignment horizontal="center" vertical="center"/>
    </xf>
    <xf numFmtId="0" fontId="0" fillId="0" borderId="7" xfId="0" applyBorder="1" applyAlignment="1" applyProtection="1">
      <alignment horizontal="center" vertical="center" wrapText="1" shrinkToFit="1"/>
      <protection locked="0"/>
    </xf>
    <xf numFmtId="15" fontId="0" fillId="0" borderId="7" xfId="0" applyNumberFormat="1" applyBorder="1" applyAlignment="1" applyProtection="1">
      <alignment horizontal="center" vertical="center" wrapText="1" shrinkToFit="1"/>
      <protection locked="0"/>
    </xf>
    <xf numFmtId="20" fontId="0" fillId="0" borderId="7" xfId="0" applyNumberFormat="1" applyBorder="1" applyAlignment="1" applyProtection="1">
      <alignment horizontal="center" vertical="center" wrapText="1" shrinkToFit="1"/>
      <protection locked="0"/>
    </xf>
    <xf numFmtId="0" fontId="0" fillId="0" borderId="7" xfId="0" applyBorder="1" applyAlignment="1" applyProtection="1">
      <alignment horizontal="center" vertical="center" wrapText="1" shrinkToFit="1"/>
    </xf>
    <xf numFmtId="0" fontId="0" fillId="0" borderId="7" xfId="0" applyBorder="1" applyAlignment="1" applyProtection="1">
      <alignment horizontal="center" vertical="center"/>
    </xf>
    <xf numFmtId="0" fontId="0" fillId="0" borderId="8" xfId="0" applyBorder="1" applyAlignment="1" applyProtection="1">
      <alignment horizontal="center" vertical="center"/>
    </xf>
    <xf numFmtId="0" fontId="0" fillId="0" borderId="39" xfId="0" applyBorder="1" applyAlignment="1" applyProtection="1">
      <alignment horizontal="center" vertical="center" wrapText="1" shrinkToFit="1"/>
      <protection locked="0"/>
    </xf>
    <xf numFmtId="20" fontId="0" fillId="0" borderId="39" xfId="0" applyNumberFormat="1" applyBorder="1" applyAlignment="1" applyProtection="1">
      <alignment horizontal="center" vertical="center" wrapText="1" shrinkToFit="1"/>
      <protection locked="0"/>
    </xf>
    <xf numFmtId="0" fontId="0" fillId="0" borderId="39" xfId="0" applyBorder="1" applyAlignment="1" applyProtection="1">
      <alignment horizontal="center" vertical="center" wrapText="1" shrinkToFit="1"/>
    </xf>
    <xf numFmtId="0" fontId="0" fillId="0" borderId="39" xfId="0" applyBorder="1" applyAlignment="1" applyProtection="1">
      <alignment horizontal="center" vertical="center"/>
    </xf>
    <xf numFmtId="0" fontId="0" fillId="0" borderId="40" xfId="0" applyBorder="1" applyAlignment="1" applyProtection="1">
      <alignment horizontal="center" vertical="center"/>
    </xf>
    <xf numFmtId="0" fontId="0" fillId="0" borderId="14" xfId="0" applyBorder="1" applyAlignment="1" applyProtection="1">
      <alignment horizontal="center" vertical="center" wrapText="1" shrinkToFit="1"/>
      <protection locked="0"/>
    </xf>
    <xf numFmtId="15" fontId="0" fillId="0" borderId="14" xfId="0" applyNumberFormat="1" applyBorder="1" applyAlignment="1" applyProtection="1">
      <alignment horizontal="center" vertical="center" wrapText="1" shrinkToFit="1"/>
      <protection locked="0"/>
    </xf>
    <xf numFmtId="20" fontId="0" fillId="0" borderId="14" xfId="0" applyNumberFormat="1" applyBorder="1" applyAlignment="1" applyProtection="1">
      <alignment horizontal="center" vertical="center" wrapText="1" shrinkToFit="1"/>
      <protection locked="0"/>
    </xf>
    <xf numFmtId="0" fontId="0" fillId="0" borderId="14" xfId="0" applyBorder="1" applyAlignment="1" applyProtection="1">
      <alignment horizontal="center" vertical="center" wrapText="1" shrinkToFit="1"/>
    </xf>
    <xf numFmtId="0" fontId="0" fillId="0" borderId="14" xfId="0" applyBorder="1" applyAlignment="1" applyProtection="1">
      <alignment horizontal="center" vertical="center"/>
    </xf>
    <xf numFmtId="0" fontId="0" fillId="0" borderId="15" xfId="0" applyBorder="1" applyAlignment="1" applyProtection="1">
      <alignment horizontal="center" vertical="center"/>
    </xf>
    <xf numFmtId="0" fontId="0" fillId="0" borderId="43" xfId="0" applyBorder="1" applyAlignment="1" applyProtection="1">
      <alignment horizontal="center" vertical="center" wrapText="1" shrinkToFit="1"/>
      <protection locked="0"/>
    </xf>
    <xf numFmtId="15" fontId="0" fillId="0" borderId="43" xfId="0" applyNumberFormat="1" applyBorder="1" applyAlignment="1" applyProtection="1">
      <alignment horizontal="center" vertical="center" wrapText="1" shrinkToFit="1"/>
      <protection locked="0"/>
    </xf>
    <xf numFmtId="20" fontId="0" fillId="0" borderId="43" xfId="0" applyNumberFormat="1" applyBorder="1" applyAlignment="1" applyProtection="1">
      <alignment horizontal="center" vertical="center" wrapText="1" shrinkToFit="1"/>
      <protection locked="0"/>
    </xf>
    <xf numFmtId="0" fontId="0" fillId="0" borderId="43" xfId="0" applyBorder="1" applyAlignment="1" applyProtection="1">
      <alignment horizontal="center" vertical="center" wrapText="1" shrinkToFit="1"/>
    </xf>
    <xf numFmtId="0" fontId="0" fillId="0" borderId="43" xfId="0" applyBorder="1" applyAlignment="1" applyProtection="1">
      <alignment horizontal="center" vertical="center"/>
    </xf>
    <xf numFmtId="0" fontId="0" fillId="0" borderId="44" xfId="0" applyBorder="1" applyAlignment="1" applyProtection="1">
      <alignment horizontal="center" vertical="center"/>
    </xf>
    <xf numFmtId="15" fontId="0" fillId="0" borderId="39" xfId="0" applyNumberFormat="1" applyBorder="1" applyAlignment="1" applyProtection="1">
      <alignment horizontal="center" vertical="center" wrapText="1" shrinkToFit="1"/>
      <protection locked="0"/>
    </xf>
    <xf numFmtId="0" fontId="7" fillId="0" borderId="0" xfId="0" applyFont="1" applyAlignment="1" applyProtection="1">
      <alignment horizontal="center"/>
    </xf>
    <xf numFmtId="0" fontId="8" fillId="0" borderId="0" xfId="0" applyFont="1" applyAlignment="1" applyProtection="1">
      <alignment horizontal="center" vertical="center" shrinkToFit="1"/>
      <protection locked="0"/>
    </xf>
    <xf numFmtId="0" fontId="6" fillId="0" borderId="2" xfId="0" applyFont="1" applyBorder="1" applyAlignment="1" applyProtection="1">
      <alignment horizontal="center" vertical="center" wrapText="1" shrinkToFit="1"/>
    </xf>
    <xf numFmtId="0" fontId="0" fillId="0" borderId="1" xfId="0" applyBorder="1" applyAlignment="1" applyProtection="1">
      <alignment horizontal="left" vertical="center" shrinkToFit="1"/>
    </xf>
    <xf numFmtId="0" fontId="0" fillId="0" borderId="34" xfId="0" applyBorder="1" applyAlignment="1" applyProtection="1">
      <alignment horizontal="left" vertical="center" shrinkToFit="1"/>
    </xf>
    <xf numFmtId="0" fontId="0" fillId="0" borderId="0" xfId="0" applyBorder="1" applyAlignment="1" applyProtection="1">
      <alignment horizontal="right" vertical="center" shrinkToFit="1"/>
      <protection locked="0"/>
    </xf>
    <xf numFmtId="0" fontId="0" fillId="0" borderId="33" xfId="0" applyBorder="1" applyAlignment="1" applyProtection="1">
      <alignment horizontal="right" vertical="center" shrinkToFit="1"/>
      <protection locked="0"/>
    </xf>
    <xf numFmtId="0" fontId="0" fillId="0" borderId="12" xfId="0" applyBorder="1" applyAlignment="1" applyProtection="1">
      <alignment horizontal="right" shrinkToFit="1"/>
      <protection locked="0"/>
    </xf>
    <xf numFmtId="0" fontId="0" fillId="0" borderId="32" xfId="0" applyBorder="1" applyAlignment="1" applyProtection="1">
      <alignment horizontal="right" shrinkToFit="1"/>
      <protection locked="0"/>
    </xf>
    <xf numFmtId="0" fontId="0" fillId="0" borderId="12" xfId="0" applyBorder="1" applyAlignment="1" applyProtection="1">
      <alignment horizontal="left" shrinkToFit="1"/>
      <protection locked="0"/>
    </xf>
    <xf numFmtId="0" fontId="8" fillId="0" borderId="0" xfId="0" applyFont="1" applyAlignment="1" applyProtection="1">
      <alignment horizontal="center" vertical="center"/>
    </xf>
    <xf numFmtId="0" fontId="0" fillId="0" borderId="12" xfId="0" applyBorder="1" applyAlignment="1" applyProtection="1">
      <alignment horizontal="left" vertical="center" shrinkToFit="1"/>
    </xf>
    <xf numFmtId="0" fontId="0" fillId="0" borderId="32" xfId="0" applyBorder="1" applyAlignment="1" applyProtection="1">
      <alignment horizontal="left" vertical="center" shrinkToFit="1"/>
    </xf>
    <xf numFmtId="0" fontId="11" fillId="0" borderId="2" xfId="0" applyFont="1" applyBorder="1" applyAlignment="1" applyProtection="1">
      <alignment horizontal="center" vertical="center"/>
    </xf>
    <xf numFmtId="0" fontId="0" fillId="0" borderId="12" xfId="0" applyBorder="1" applyAlignment="1" applyProtection="1">
      <alignment horizontal="right" vertical="center" shrinkToFit="1"/>
    </xf>
    <xf numFmtId="0" fontId="0" fillId="0" borderId="46" xfId="0" applyBorder="1" applyAlignment="1" applyProtection="1">
      <alignment horizontal="right" shrinkToFit="1"/>
      <protection locked="0"/>
    </xf>
    <xf numFmtId="0" fontId="0" fillId="0" borderId="47" xfId="0" applyBorder="1" applyAlignment="1" applyProtection="1">
      <alignment horizontal="right" shrinkToFit="1"/>
      <protection locked="0"/>
    </xf>
    <xf numFmtId="0" fontId="0" fillId="0" borderId="45" xfId="0" applyBorder="1" applyAlignment="1" applyProtection="1">
      <alignment horizontal="left" shrinkToFit="1"/>
      <protection locked="0"/>
    </xf>
    <xf numFmtId="0" fontId="0" fillId="0" borderId="46" xfId="0" applyBorder="1" applyAlignment="1" applyProtection="1">
      <alignment horizontal="left" shrinkToFit="1"/>
      <protection locked="0"/>
    </xf>
    <xf numFmtId="0" fontId="10" fillId="0" borderId="0" xfId="0" applyFont="1" applyAlignment="1" applyProtection="1">
      <alignment horizontal="left" vertical="center"/>
      <protection locked="0"/>
    </xf>
    <xf numFmtId="0" fontId="0" fillId="2" borderId="0" xfId="0" applyFill="1" applyAlignment="1" applyProtection="1">
      <alignment horizontal="center" vertical="center"/>
    </xf>
    <xf numFmtId="0" fontId="0" fillId="3" borderId="0" xfId="0" applyFill="1" applyAlignment="1" applyProtection="1">
      <alignment horizontal="center" vertical="center"/>
    </xf>
    <xf numFmtId="0" fontId="10" fillId="0" borderId="1" xfId="0" applyFont="1" applyBorder="1" applyAlignment="1" applyProtection="1">
      <alignment horizontal="right" vertical="center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0" fillId="5" borderId="3" xfId="0" applyFill="1" applyBorder="1" applyAlignment="1" applyProtection="1">
      <alignment horizontal="center"/>
    </xf>
    <xf numFmtId="0" fontId="0" fillId="5" borderId="4" xfId="0" applyFill="1" applyBorder="1" applyAlignment="1" applyProtection="1">
      <alignment horizontal="center"/>
    </xf>
    <xf numFmtId="0" fontId="0" fillId="5" borderId="5" xfId="0" applyFill="1" applyBorder="1" applyAlignment="1" applyProtection="1">
      <alignment horizontal="center"/>
    </xf>
    <xf numFmtId="0" fontId="0" fillId="0" borderId="0" xfId="0" applyAlignment="1" applyProtection="1">
      <alignment horizontal="center"/>
    </xf>
    <xf numFmtId="0" fontId="6" fillId="0" borderId="14" xfId="0" applyFont="1" applyBorder="1" applyAlignment="1" applyProtection="1">
      <alignment horizontal="center" vertical="center" wrapText="1" shrinkToFit="1"/>
    </xf>
    <xf numFmtId="0" fontId="0" fillId="0" borderId="2" xfId="0" applyBorder="1" applyAlignment="1" applyProtection="1">
      <alignment horizontal="center"/>
    </xf>
    <xf numFmtId="0" fontId="0" fillId="0" borderId="10" xfId="0" applyBorder="1" applyAlignment="1" applyProtection="1">
      <alignment horizontal="center"/>
    </xf>
    <xf numFmtId="0" fontId="0" fillId="0" borderId="7" xfId="0" applyBorder="1" applyAlignment="1" applyProtection="1">
      <alignment horizontal="center"/>
    </xf>
    <xf numFmtId="0" fontId="0" fillId="0" borderId="8" xfId="0" applyBorder="1" applyAlignment="1" applyProtection="1">
      <alignment horizontal="center"/>
    </xf>
    <xf numFmtId="0" fontId="0" fillId="0" borderId="14" xfId="0" applyBorder="1" applyAlignment="1" applyProtection="1">
      <alignment horizontal="center"/>
    </xf>
    <xf numFmtId="0" fontId="0" fillId="0" borderId="15" xfId="0" applyBorder="1" applyAlignment="1" applyProtection="1">
      <alignment horizontal="center"/>
    </xf>
    <xf numFmtId="0" fontId="0" fillId="0" borderId="39" xfId="0" applyBorder="1" applyAlignment="1" applyProtection="1">
      <alignment horizontal="center"/>
    </xf>
    <xf numFmtId="0" fontId="0" fillId="0" borderId="40" xfId="0" applyBorder="1" applyAlignment="1" applyProtection="1">
      <alignment horizontal="center"/>
    </xf>
    <xf numFmtId="0" fontId="1" fillId="0" borderId="0" xfId="0" applyFont="1" applyAlignment="1" applyProtection="1">
      <alignment horizontal="right" vertical="center" shrinkToFit="1"/>
      <protection locked="0"/>
    </xf>
    <xf numFmtId="0" fontId="1" fillId="0" borderId="0" xfId="0" applyFont="1" applyAlignment="1" applyProtection="1">
      <alignment horizontal="left" vertical="center" shrinkToFit="1"/>
      <protection locked="0"/>
    </xf>
    <xf numFmtId="0" fontId="0" fillId="0" borderId="16" xfId="0" applyBorder="1" applyAlignment="1" applyProtection="1">
      <alignment horizontal="left" vertical="center" shrinkToFit="1"/>
    </xf>
    <xf numFmtId="0" fontId="0" fillId="0" borderId="17" xfId="0" applyBorder="1" applyAlignment="1" applyProtection="1">
      <alignment horizontal="left" vertical="center" shrinkToFit="1"/>
    </xf>
    <xf numFmtId="0" fontId="0" fillId="0" borderId="18" xfId="0" applyBorder="1" applyAlignment="1" applyProtection="1">
      <alignment horizontal="left" vertical="center" shrinkToFit="1"/>
    </xf>
    <xf numFmtId="0" fontId="0" fillId="7" borderId="2" xfId="0" applyFill="1" applyBorder="1" applyAlignment="1" applyProtection="1">
      <alignment horizontal="center" vertical="center" wrapText="1" shrinkToFit="1"/>
    </xf>
    <xf numFmtId="0" fontId="0" fillId="7" borderId="2" xfId="0" applyFill="1" applyBorder="1" applyAlignment="1" applyProtection="1">
      <alignment horizontal="center" vertical="center"/>
    </xf>
    <xf numFmtId="0" fontId="0" fillId="7" borderId="10" xfId="0" applyFill="1" applyBorder="1" applyAlignment="1" applyProtection="1">
      <alignment horizontal="center" vertical="center"/>
    </xf>
    <xf numFmtId="0" fontId="0" fillId="7" borderId="14" xfId="0" applyFill="1" applyBorder="1" applyAlignment="1" applyProtection="1">
      <alignment horizontal="center" vertical="center" wrapText="1" shrinkToFit="1"/>
      <protection locked="0"/>
    </xf>
    <xf numFmtId="0" fontId="0" fillId="7" borderId="14" xfId="0" applyFill="1" applyBorder="1" applyAlignment="1" applyProtection="1">
      <alignment horizontal="center" vertical="center" wrapText="1" shrinkToFit="1"/>
    </xf>
    <xf numFmtId="0" fontId="0" fillId="7" borderId="14" xfId="0" applyFill="1" applyBorder="1" applyAlignment="1" applyProtection="1">
      <alignment horizontal="center" vertical="center"/>
    </xf>
    <xf numFmtId="0" fontId="0" fillId="7" borderId="15" xfId="0" applyFill="1" applyBorder="1" applyAlignment="1" applyProtection="1">
      <alignment horizontal="center" vertical="center"/>
    </xf>
    <xf numFmtId="0" fontId="0" fillId="7" borderId="2" xfId="0" applyFill="1" applyBorder="1" applyAlignment="1" applyProtection="1">
      <alignment horizontal="center" vertical="center" wrapText="1" shrinkToFit="1"/>
      <protection locked="0"/>
    </xf>
    <xf numFmtId="0" fontId="0" fillId="0" borderId="12" xfId="0" applyBorder="1" applyAlignment="1" applyProtection="1">
      <alignment horizontal="center" vertical="center"/>
    </xf>
    <xf numFmtId="0" fontId="13" fillId="0" borderId="2" xfId="0" applyFont="1" applyBorder="1" applyAlignment="1" applyProtection="1">
      <alignment horizontal="center" vertical="center"/>
    </xf>
    <xf numFmtId="0" fontId="12" fillId="9" borderId="0" xfId="1" applyFont="1" applyFill="1" applyAlignment="1" applyProtection="1">
      <alignment horizontal="center"/>
      <protection locked="0"/>
    </xf>
    <xf numFmtId="0" fontId="0" fillId="0" borderId="12" xfId="0" applyBorder="1" applyAlignment="1" applyProtection="1">
      <alignment horizontal="right" vertical="center"/>
    </xf>
    <xf numFmtId="0" fontId="1" fillId="5" borderId="21" xfId="0" applyFont="1" applyFill="1" applyBorder="1" applyAlignment="1" applyProtection="1">
      <alignment horizontal="center" vertical="center" wrapText="1"/>
    </xf>
  </cellXfs>
  <cellStyles count="3">
    <cellStyle name="Köprü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68580</xdr:colOff>
      <xdr:row>0</xdr:row>
      <xdr:rowOff>22860</xdr:rowOff>
    </xdr:from>
    <xdr:to>
      <xdr:col>4</xdr:col>
      <xdr:colOff>113873</xdr:colOff>
      <xdr:row>3</xdr:row>
      <xdr:rowOff>38100</xdr:rowOff>
    </xdr:to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580" y="22860"/>
          <a:ext cx="1051133" cy="670560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 editAs="oneCell">
    <xdr:from>
      <xdr:col>23</xdr:col>
      <xdr:colOff>121920</xdr:colOff>
      <xdr:row>0</xdr:row>
      <xdr:rowOff>15240</xdr:rowOff>
    </xdr:from>
    <xdr:to>
      <xdr:col>27</xdr:col>
      <xdr:colOff>167213</xdr:colOff>
      <xdr:row>3</xdr:row>
      <xdr:rowOff>30480</xdr:rowOff>
    </xdr:to>
    <xdr:pic>
      <xdr:nvPicPr>
        <xdr:cNvPr id="3" name="Resim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54040" y="15240"/>
          <a:ext cx="1051133" cy="670560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91440</xdr:colOff>
      <xdr:row>0</xdr:row>
      <xdr:rowOff>30480</xdr:rowOff>
    </xdr:from>
    <xdr:to>
      <xdr:col>4</xdr:col>
      <xdr:colOff>136733</xdr:colOff>
      <xdr:row>3</xdr:row>
      <xdr:rowOff>106680</xdr:rowOff>
    </xdr:to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440" y="30480"/>
          <a:ext cx="1051133" cy="670560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 editAs="oneCell">
    <xdr:from>
      <xdr:col>20</xdr:col>
      <xdr:colOff>1036320</xdr:colOff>
      <xdr:row>0</xdr:row>
      <xdr:rowOff>38100</xdr:rowOff>
    </xdr:from>
    <xdr:to>
      <xdr:col>24</xdr:col>
      <xdr:colOff>22433</xdr:colOff>
      <xdr:row>3</xdr:row>
      <xdr:rowOff>114300</xdr:rowOff>
    </xdr:to>
    <xdr:pic>
      <xdr:nvPicPr>
        <xdr:cNvPr id="3" name="Resim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28560" y="38100"/>
          <a:ext cx="1051133" cy="670560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60960</xdr:colOff>
      <xdr:row>0</xdr:row>
      <xdr:rowOff>0</xdr:rowOff>
    </xdr:from>
    <xdr:to>
      <xdr:col>4</xdr:col>
      <xdr:colOff>106253</xdr:colOff>
      <xdr:row>3</xdr:row>
      <xdr:rowOff>76200</xdr:rowOff>
    </xdr:to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" y="0"/>
          <a:ext cx="1051133" cy="670560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 editAs="oneCell">
    <xdr:from>
      <xdr:col>23</xdr:col>
      <xdr:colOff>15240</xdr:colOff>
      <xdr:row>0</xdr:row>
      <xdr:rowOff>60960</xdr:rowOff>
    </xdr:from>
    <xdr:to>
      <xdr:col>27</xdr:col>
      <xdr:colOff>60533</xdr:colOff>
      <xdr:row>3</xdr:row>
      <xdr:rowOff>137160</xdr:rowOff>
    </xdr:to>
    <xdr:pic>
      <xdr:nvPicPr>
        <xdr:cNvPr id="3" name="Resim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10300" y="60960"/>
          <a:ext cx="1051133" cy="670560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91440</xdr:colOff>
      <xdr:row>0</xdr:row>
      <xdr:rowOff>30480</xdr:rowOff>
    </xdr:from>
    <xdr:to>
      <xdr:col>4</xdr:col>
      <xdr:colOff>136733</xdr:colOff>
      <xdr:row>3</xdr:row>
      <xdr:rowOff>106680</xdr:rowOff>
    </xdr:to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440" y="30480"/>
          <a:ext cx="1051133" cy="670560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 editAs="oneCell">
    <xdr:from>
      <xdr:col>20</xdr:col>
      <xdr:colOff>1036320</xdr:colOff>
      <xdr:row>0</xdr:row>
      <xdr:rowOff>38100</xdr:rowOff>
    </xdr:from>
    <xdr:to>
      <xdr:col>24</xdr:col>
      <xdr:colOff>22433</xdr:colOff>
      <xdr:row>3</xdr:row>
      <xdr:rowOff>114300</xdr:rowOff>
    </xdr:to>
    <xdr:pic>
      <xdr:nvPicPr>
        <xdr:cNvPr id="3" name="Resim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28560" y="38100"/>
          <a:ext cx="1051133" cy="670560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99060</xdr:colOff>
      <xdr:row>0</xdr:row>
      <xdr:rowOff>0</xdr:rowOff>
    </xdr:from>
    <xdr:to>
      <xdr:col>4</xdr:col>
      <xdr:colOff>144353</xdr:colOff>
      <xdr:row>3</xdr:row>
      <xdr:rowOff>83820</xdr:rowOff>
    </xdr:to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060" y="0"/>
          <a:ext cx="1051133" cy="670560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 editAs="oneCell">
    <xdr:from>
      <xdr:col>23</xdr:col>
      <xdr:colOff>7620</xdr:colOff>
      <xdr:row>0</xdr:row>
      <xdr:rowOff>0</xdr:rowOff>
    </xdr:from>
    <xdr:to>
      <xdr:col>27</xdr:col>
      <xdr:colOff>47833</xdr:colOff>
      <xdr:row>3</xdr:row>
      <xdr:rowOff>83820</xdr:rowOff>
    </xdr:to>
    <xdr:pic>
      <xdr:nvPicPr>
        <xdr:cNvPr id="3" name="Resim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17920" y="0"/>
          <a:ext cx="1046053" cy="670560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91440</xdr:colOff>
      <xdr:row>0</xdr:row>
      <xdr:rowOff>30480</xdr:rowOff>
    </xdr:from>
    <xdr:to>
      <xdr:col>4</xdr:col>
      <xdr:colOff>136733</xdr:colOff>
      <xdr:row>3</xdr:row>
      <xdr:rowOff>106680</xdr:rowOff>
    </xdr:to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440" y="30480"/>
          <a:ext cx="1051133" cy="670560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 editAs="oneCell">
    <xdr:from>
      <xdr:col>20</xdr:col>
      <xdr:colOff>1036320</xdr:colOff>
      <xdr:row>0</xdr:row>
      <xdr:rowOff>38100</xdr:rowOff>
    </xdr:from>
    <xdr:to>
      <xdr:col>24</xdr:col>
      <xdr:colOff>22433</xdr:colOff>
      <xdr:row>3</xdr:row>
      <xdr:rowOff>114300</xdr:rowOff>
    </xdr:to>
    <xdr:pic>
      <xdr:nvPicPr>
        <xdr:cNvPr id="3" name="Resim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28560" y="38100"/>
          <a:ext cx="1051133" cy="670560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99060</xdr:colOff>
      <xdr:row>0</xdr:row>
      <xdr:rowOff>0</xdr:rowOff>
    </xdr:from>
    <xdr:to>
      <xdr:col>4</xdr:col>
      <xdr:colOff>144353</xdr:colOff>
      <xdr:row>3</xdr:row>
      <xdr:rowOff>76200</xdr:rowOff>
    </xdr:to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060" y="0"/>
          <a:ext cx="1051133" cy="670560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 editAs="oneCell">
    <xdr:from>
      <xdr:col>23</xdr:col>
      <xdr:colOff>144780</xdr:colOff>
      <xdr:row>0</xdr:row>
      <xdr:rowOff>0</xdr:rowOff>
    </xdr:from>
    <xdr:to>
      <xdr:col>27</xdr:col>
      <xdr:colOff>184993</xdr:colOff>
      <xdr:row>3</xdr:row>
      <xdr:rowOff>76200</xdr:rowOff>
    </xdr:to>
    <xdr:pic>
      <xdr:nvPicPr>
        <xdr:cNvPr id="3" name="Resim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76900" y="0"/>
          <a:ext cx="1046053" cy="670560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45293</xdr:colOff>
      <xdr:row>3</xdr:row>
      <xdr:rowOff>76200</xdr:rowOff>
    </xdr:to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51133" cy="670560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 editAs="oneCell">
    <xdr:from>
      <xdr:col>21</xdr:col>
      <xdr:colOff>906780</xdr:colOff>
      <xdr:row>0</xdr:row>
      <xdr:rowOff>0</xdr:rowOff>
    </xdr:from>
    <xdr:to>
      <xdr:col>25</xdr:col>
      <xdr:colOff>68153</xdr:colOff>
      <xdr:row>3</xdr:row>
      <xdr:rowOff>76200</xdr:rowOff>
    </xdr:to>
    <xdr:pic>
      <xdr:nvPicPr>
        <xdr:cNvPr id="3" name="Resim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7620" y="0"/>
          <a:ext cx="1051133" cy="670560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F88"/>
  <sheetViews>
    <sheetView zoomScaleNormal="100" workbookViewId="0">
      <selection activeCell="AE38" sqref="AE38"/>
    </sheetView>
  </sheetViews>
  <sheetFormatPr defaultColWidth="3.7109375" defaultRowHeight="15" x14ac:dyDescent="0.25"/>
  <cols>
    <col min="1" max="1" width="3.7109375" style="4" customWidth="1"/>
    <col min="2" max="5" width="3.7109375" style="2" customWidth="1"/>
    <col min="6" max="6" width="6.28515625" style="2" customWidth="1"/>
    <col min="7" max="7" width="8.7109375" style="2" customWidth="1"/>
    <col min="8" max="30" width="3.7109375" style="2" customWidth="1"/>
    <col min="31" max="31" width="40.7109375" style="2" customWidth="1"/>
    <col min="32" max="32" width="3.7109375" style="2"/>
    <col min="33" max="33" width="40.7109375" style="2" customWidth="1"/>
    <col min="34" max="16384" width="3.7109375" style="2"/>
  </cols>
  <sheetData>
    <row r="1" spans="1:58" ht="15.75" x14ac:dyDescent="0.25">
      <c r="A1" s="186" t="s">
        <v>66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186"/>
      <c r="O1" s="186"/>
      <c r="P1" s="186"/>
      <c r="Q1" s="186"/>
      <c r="R1" s="186"/>
      <c r="S1" s="186"/>
      <c r="T1" s="186"/>
      <c r="U1" s="186"/>
      <c r="V1" s="186"/>
      <c r="W1" s="186"/>
      <c r="X1" s="186"/>
      <c r="Y1" s="186"/>
      <c r="Z1" s="186"/>
      <c r="AA1" s="186"/>
      <c r="AB1" s="186"/>
      <c r="AC1" s="186"/>
      <c r="AD1" s="186"/>
    </row>
    <row r="2" spans="1:58" ht="18" customHeight="1" x14ac:dyDescent="0.25">
      <c r="A2" s="187" t="s">
        <v>161</v>
      </c>
      <c r="B2" s="187"/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/>
      <c r="O2" s="187"/>
      <c r="P2" s="187"/>
      <c r="Q2" s="187"/>
      <c r="R2" s="187"/>
      <c r="S2" s="187"/>
      <c r="T2" s="187"/>
      <c r="U2" s="187"/>
      <c r="V2" s="187"/>
      <c r="W2" s="187"/>
      <c r="X2" s="187"/>
      <c r="Y2" s="187"/>
      <c r="Z2" s="187"/>
      <c r="AA2" s="187"/>
      <c r="AB2" s="187"/>
      <c r="AC2" s="187"/>
      <c r="AD2" s="187"/>
    </row>
    <row r="3" spans="1:58" ht="18" customHeight="1" x14ac:dyDescent="0.25">
      <c r="A3" s="111"/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2"/>
      <c r="M3" s="112"/>
      <c r="N3" s="112"/>
      <c r="O3" s="112"/>
      <c r="P3" s="112"/>
      <c r="Q3" s="112"/>
      <c r="R3" s="112"/>
      <c r="S3" s="112"/>
      <c r="T3" s="113"/>
      <c r="U3" s="113"/>
      <c r="V3" s="113"/>
      <c r="W3" s="113"/>
      <c r="X3" s="113"/>
      <c r="Y3" s="3"/>
      <c r="Z3" s="1"/>
      <c r="AA3" s="1"/>
      <c r="AB3" s="1"/>
      <c r="AD3" s="107" t="s">
        <v>0</v>
      </c>
      <c r="AE3" s="107"/>
      <c r="AF3" s="108" t="s">
        <v>1</v>
      </c>
      <c r="AG3" s="108"/>
    </row>
    <row r="4" spans="1:58" ht="15" customHeight="1" thickBot="1" x14ac:dyDescent="0.3">
      <c r="X4" s="109"/>
      <c r="Y4" s="109"/>
      <c r="Z4" s="109"/>
      <c r="AA4" s="109"/>
      <c r="AD4" s="5" t="s">
        <v>2</v>
      </c>
      <c r="AE4" s="6" t="s">
        <v>3</v>
      </c>
      <c r="AF4" s="7" t="s">
        <v>4</v>
      </c>
      <c r="AG4" s="30" t="s">
        <v>169</v>
      </c>
      <c r="AI4" s="110" t="s">
        <v>4</v>
      </c>
      <c r="AJ4" s="110"/>
      <c r="AK4" s="110"/>
      <c r="AL4" s="110"/>
      <c r="AM4" s="110" t="s">
        <v>5</v>
      </c>
      <c r="AN4" s="110"/>
      <c r="AO4" s="110"/>
      <c r="AP4" s="110"/>
      <c r="AQ4" s="110" t="s">
        <v>6</v>
      </c>
      <c r="AR4" s="110"/>
      <c r="AS4" s="110"/>
      <c r="AT4" s="110"/>
      <c r="AU4" s="110" t="s">
        <v>7</v>
      </c>
      <c r="AV4" s="110"/>
      <c r="AW4" s="110"/>
      <c r="AX4" s="110"/>
      <c r="AY4" s="110" t="s">
        <v>8</v>
      </c>
      <c r="AZ4" s="110"/>
      <c r="BA4" s="110"/>
      <c r="BB4" s="110"/>
      <c r="BC4" s="125" t="s">
        <v>89</v>
      </c>
      <c r="BD4" s="126"/>
      <c r="BE4" s="126"/>
      <c r="BF4" s="127"/>
    </row>
    <row r="5" spans="1:58" ht="15" customHeight="1" thickBot="1" x14ac:dyDescent="0.3">
      <c r="B5" s="134" t="s">
        <v>10</v>
      </c>
      <c r="C5" s="135"/>
      <c r="D5" s="135"/>
      <c r="E5" s="135"/>
      <c r="F5" s="135"/>
      <c r="G5" s="135"/>
      <c r="H5" s="135"/>
      <c r="I5" s="135"/>
      <c r="J5" s="136"/>
      <c r="K5" s="9"/>
      <c r="L5" s="137" t="s">
        <v>11</v>
      </c>
      <c r="M5" s="138"/>
      <c r="N5" s="138"/>
      <c r="O5" s="138"/>
      <c r="P5" s="138"/>
      <c r="Q5" s="138"/>
      <c r="R5" s="138"/>
      <c r="S5" s="139"/>
      <c r="U5" s="140" t="s">
        <v>90</v>
      </c>
      <c r="V5" s="141"/>
      <c r="W5" s="141"/>
      <c r="X5" s="141"/>
      <c r="Y5" s="141"/>
      <c r="Z5" s="141"/>
      <c r="AA5" s="141"/>
      <c r="AB5" s="142"/>
      <c r="AD5" s="5" t="s">
        <v>12</v>
      </c>
      <c r="AE5" s="6" t="s">
        <v>13</v>
      </c>
      <c r="AF5" s="7" t="s">
        <v>5</v>
      </c>
      <c r="AG5" s="30" t="s">
        <v>164</v>
      </c>
      <c r="AI5" s="110"/>
      <c r="AJ5" s="110"/>
      <c r="AK5" s="110"/>
      <c r="AL5" s="110"/>
      <c r="AM5" s="110"/>
      <c r="AN5" s="110"/>
      <c r="AO5" s="110"/>
      <c r="AP5" s="110"/>
      <c r="AQ5" s="110"/>
      <c r="AR5" s="110"/>
      <c r="AS5" s="110"/>
      <c r="AT5" s="110"/>
      <c r="AU5" s="110"/>
      <c r="AV5" s="110"/>
      <c r="AW5" s="110"/>
      <c r="AX5" s="110"/>
      <c r="AY5" s="110"/>
      <c r="AZ5" s="110"/>
      <c r="BA5" s="110"/>
      <c r="BB5" s="110"/>
      <c r="BC5" s="128"/>
      <c r="BD5" s="129"/>
      <c r="BE5" s="129"/>
      <c r="BF5" s="130"/>
    </row>
    <row r="6" spans="1:58" ht="15" customHeight="1" x14ac:dyDescent="0.25">
      <c r="B6" s="10" t="s">
        <v>2</v>
      </c>
      <c r="C6" s="143" t="str">
        <f t="shared" ref="C6:C11" si="0">AG4</f>
        <v>Özel Pınar Koleji Anadolu Lisesi</v>
      </c>
      <c r="D6" s="143"/>
      <c r="E6" s="143"/>
      <c r="F6" s="143"/>
      <c r="G6" s="143"/>
      <c r="H6" s="143"/>
      <c r="I6" s="143"/>
      <c r="J6" s="144"/>
      <c r="L6" s="10" t="s">
        <v>2</v>
      </c>
      <c r="M6" s="143" t="str">
        <f t="shared" ref="M6:M11" si="1">AG10</f>
        <v>Mehmetçik Anadolu Lisesi</v>
      </c>
      <c r="N6" s="143"/>
      <c r="O6" s="143"/>
      <c r="P6" s="143"/>
      <c r="Q6" s="143"/>
      <c r="R6" s="143"/>
      <c r="S6" s="144"/>
      <c r="U6" s="38" t="s">
        <v>2</v>
      </c>
      <c r="V6" s="145" t="str">
        <f t="shared" ref="V6:V11" si="2">AG16</f>
        <v>C1</v>
      </c>
      <c r="W6" s="145"/>
      <c r="X6" s="145"/>
      <c r="Y6" s="145"/>
      <c r="Z6" s="145"/>
      <c r="AA6" s="145"/>
      <c r="AB6" s="146"/>
      <c r="AD6" s="5" t="s">
        <v>14</v>
      </c>
      <c r="AE6" s="6" t="s">
        <v>15</v>
      </c>
      <c r="AF6" s="7" t="s">
        <v>6</v>
      </c>
      <c r="AG6" s="30" t="s">
        <v>166</v>
      </c>
      <c r="AI6" s="110"/>
      <c r="AJ6" s="110"/>
      <c r="AK6" s="110"/>
      <c r="AL6" s="110"/>
      <c r="AM6" s="110"/>
      <c r="AN6" s="110"/>
      <c r="AO6" s="110"/>
      <c r="AP6" s="110"/>
      <c r="AQ6" s="110"/>
      <c r="AR6" s="110"/>
      <c r="AS6" s="110"/>
      <c r="AT6" s="110"/>
      <c r="AU6" s="110"/>
      <c r="AV6" s="110"/>
      <c r="AW6" s="110"/>
      <c r="AX6" s="110"/>
      <c r="AY6" s="110"/>
      <c r="AZ6" s="110"/>
      <c r="BA6" s="110"/>
      <c r="BB6" s="110"/>
      <c r="BC6" s="128"/>
      <c r="BD6" s="129"/>
      <c r="BE6" s="129"/>
      <c r="BF6" s="130"/>
    </row>
    <row r="7" spans="1:58" ht="15" customHeight="1" x14ac:dyDescent="0.25">
      <c r="B7" s="11" t="s">
        <v>12</v>
      </c>
      <c r="C7" s="114" t="str">
        <f t="shared" si="0"/>
        <v>TOBB-OSB MTAL</v>
      </c>
      <c r="D7" s="114"/>
      <c r="E7" s="114"/>
      <c r="F7" s="114"/>
      <c r="G7" s="114"/>
      <c r="H7" s="114"/>
      <c r="I7" s="114"/>
      <c r="J7" s="115"/>
      <c r="L7" s="11" t="s">
        <v>12</v>
      </c>
      <c r="M7" s="114" t="str">
        <f t="shared" si="1"/>
        <v>Şehit Erol Olçok AİHL</v>
      </c>
      <c r="N7" s="114"/>
      <c r="O7" s="114"/>
      <c r="P7" s="114"/>
      <c r="Q7" s="114"/>
      <c r="R7" s="114"/>
      <c r="S7" s="115"/>
      <c r="U7" s="39" t="s">
        <v>12</v>
      </c>
      <c r="V7" s="116" t="str">
        <f t="shared" si="2"/>
        <v>C2</v>
      </c>
      <c r="W7" s="116"/>
      <c r="X7" s="116"/>
      <c r="Y7" s="116"/>
      <c r="Z7" s="116"/>
      <c r="AA7" s="116"/>
      <c r="AB7" s="117"/>
      <c r="AD7" s="5" t="s">
        <v>16</v>
      </c>
      <c r="AE7" s="12"/>
      <c r="AF7" s="7" t="s">
        <v>7</v>
      </c>
      <c r="AG7" s="30" t="s">
        <v>163</v>
      </c>
      <c r="AI7" s="110"/>
      <c r="AJ7" s="110"/>
      <c r="AK7" s="110"/>
      <c r="AL7" s="110"/>
      <c r="AM7" s="110"/>
      <c r="AN7" s="110"/>
      <c r="AO7" s="110"/>
      <c r="AP7" s="110"/>
      <c r="AQ7" s="110"/>
      <c r="AR7" s="110"/>
      <c r="AS7" s="110"/>
      <c r="AT7" s="110"/>
      <c r="AU7" s="110"/>
      <c r="AV7" s="110"/>
      <c r="AW7" s="110"/>
      <c r="AX7" s="110"/>
      <c r="AY7" s="110"/>
      <c r="AZ7" s="110"/>
      <c r="BA7" s="110"/>
      <c r="BB7" s="110"/>
      <c r="BC7" s="128"/>
      <c r="BD7" s="129"/>
      <c r="BE7" s="129"/>
      <c r="BF7" s="130"/>
    </row>
    <row r="8" spans="1:58" ht="15" customHeight="1" x14ac:dyDescent="0.25">
      <c r="B8" s="11" t="s">
        <v>14</v>
      </c>
      <c r="C8" s="114" t="str">
        <f t="shared" si="0"/>
        <v>Güzel Sanatlar Lisesi</v>
      </c>
      <c r="D8" s="114"/>
      <c r="E8" s="114"/>
      <c r="F8" s="114"/>
      <c r="G8" s="114"/>
      <c r="H8" s="114"/>
      <c r="I8" s="114"/>
      <c r="J8" s="115"/>
      <c r="L8" s="11" t="s">
        <v>14</v>
      </c>
      <c r="M8" s="114" t="str">
        <f t="shared" si="1"/>
        <v>Bilge Kaan Anadolu Lisesi</v>
      </c>
      <c r="N8" s="114"/>
      <c r="O8" s="114"/>
      <c r="P8" s="114"/>
      <c r="Q8" s="114"/>
      <c r="R8" s="114"/>
      <c r="S8" s="115"/>
      <c r="U8" s="39" t="s">
        <v>14</v>
      </c>
      <c r="V8" s="116" t="str">
        <f t="shared" si="2"/>
        <v>C3</v>
      </c>
      <c r="W8" s="116"/>
      <c r="X8" s="116"/>
      <c r="Y8" s="116"/>
      <c r="Z8" s="116"/>
      <c r="AA8" s="116"/>
      <c r="AB8" s="117"/>
      <c r="AD8" s="5" t="s">
        <v>17</v>
      </c>
      <c r="AE8" s="12"/>
      <c r="AF8" s="7" t="s">
        <v>8</v>
      </c>
      <c r="AG8" s="30" t="s">
        <v>170</v>
      </c>
      <c r="AI8" s="110"/>
      <c r="AJ8" s="110"/>
      <c r="AK8" s="110"/>
      <c r="AL8" s="110"/>
      <c r="AM8" s="110"/>
      <c r="AN8" s="110"/>
      <c r="AO8" s="110"/>
      <c r="AP8" s="110"/>
      <c r="AQ8" s="110"/>
      <c r="AR8" s="110"/>
      <c r="AS8" s="110"/>
      <c r="AT8" s="110"/>
      <c r="AU8" s="110"/>
      <c r="AV8" s="110"/>
      <c r="AW8" s="110"/>
      <c r="AX8" s="110"/>
      <c r="AY8" s="110"/>
      <c r="AZ8" s="110"/>
      <c r="BA8" s="110"/>
      <c r="BB8" s="110"/>
      <c r="BC8" s="131"/>
      <c r="BD8" s="132"/>
      <c r="BE8" s="132"/>
      <c r="BF8" s="133"/>
    </row>
    <row r="9" spans="1:58" ht="15" customHeight="1" x14ac:dyDescent="0.25">
      <c r="B9" s="11" t="s">
        <v>16</v>
      </c>
      <c r="C9" s="114" t="str">
        <f t="shared" si="0"/>
        <v>Şehit Emin Güner MTAL</v>
      </c>
      <c r="D9" s="114"/>
      <c r="E9" s="114"/>
      <c r="F9" s="114"/>
      <c r="G9" s="114"/>
      <c r="H9" s="114"/>
      <c r="I9" s="114"/>
      <c r="J9" s="115"/>
      <c r="L9" s="11" t="s">
        <v>16</v>
      </c>
      <c r="M9" s="114" t="str">
        <f t="shared" si="1"/>
        <v>Çorum Beld.Prof.Dr.H.Karaman AİHL</v>
      </c>
      <c r="N9" s="114"/>
      <c r="O9" s="114"/>
      <c r="P9" s="114"/>
      <c r="Q9" s="114"/>
      <c r="R9" s="114"/>
      <c r="S9" s="115"/>
      <c r="U9" s="39" t="s">
        <v>16</v>
      </c>
      <c r="V9" s="116" t="str">
        <f t="shared" si="2"/>
        <v>C4</v>
      </c>
      <c r="W9" s="116"/>
      <c r="X9" s="116"/>
      <c r="Y9" s="116"/>
      <c r="Z9" s="116"/>
      <c r="AA9" s="116"/>
      <c r="AB9" s="117"/>
      <c r="AD9" s="5" t="s">
        <v>18</v>
      </c>
      <c r="AE9" s="12"/>
      <c r="AF9" s="7" t="s">
        <v>89</v>
      </c>
      <c r="AG9" s="30" t="s">
        <v>165</v>
      </c>
      <c r="AI9" s="110" t="s">
        <v>9</v>
      </c>
      <c r="AJ9" s="110"/>
      <c r="AK9" s="110"/>
      <c r="AL9" s="110"/>
      <c r="AM9" s="110" t="s">
        <v>19</v>
      </c>
      <c r="AN9" s="110"/>
      <c r="AO9" s="110"/>
      <c r="AP9" s="110"/>
      <c r="AQ9" s="110" t="s">
        <v>20</v>
      </c>
      <c r="AR9" s="110"/>
      <c r="AS9" s="110"/>
      <c r="AT9" s="110"/>
      <c r="AU9" s="110" t="s">
        <v>21</v>
      </c>
      <c r="AV9" s="110"/>
      <c r="AW9" s="110"/>
      <c r="AX9" s="110"/>
      <c r="AY9" s="110" t="s">
        <v>22</v>
      </c>
      <c r="AZ9" s="110"/>
      <c r="BA9" s="110"/>
      <c r="BB9" s="110"/>
      <c r="BC9" s="125" t="s">
        <v>91</v>
      </c>
      <c r="BD9" s="126"/>
      <c r="BE9" s="126"/>
      <c r="BF9" s="127"/>
    </row>
    <row r="10" spans="1:58" ht="15" customHeight="1" x14ac:dyDescent="0.25">
      <c r="B10" s="11" t="s">
        <v>17</v>
      </c>
      <c r="C10" s="114" t="str">
        <f t="shared" si="0"/>
        <v>Alaca MTAL</v>
      </c>
      <c r="D10" s="114"/>
      <c r="E10" s="114"/>
      <c r="F10" s="114"/>
      <c r="G10" s="114"/>
      <c r="H10" s="114"/>
      <c r="I10" s="114"/>
      <c r="J10" s="115"/>
      <c r="L10" s="11" t="s">
        <v>17</v>
      </c>
      <c r="M10" s="114" t="str">
        <f t="shared" si="1"/>
        <v>Özejder Sosyal Bilimler Lisesi</v>
      </c>
      <c r="N10" s="114"/>
      <c r="O10" s="114"/>
      <c r="P10" s="114"/>
      <c r="Q10" s="114"/>
      <c r="R10" s="114"/>
      <c r="S10" s="115"/>
      <c r="U10" s="39" t="s">
        <v>17</v>
      </c>
      <c r="V10" s="116" t="str">
        <f t="shared" si="2"/>
        <v>C5</v>
      </c>
      <c r="W10" s="116"/>
      <c r="X10" s="116"/>
      <c r="Y10" s="116"/>
      <c r="Z10" s="116"/>
      <c r="AA10" s="116"/>
      <c r="AB10" s="117"/>
      <c r="AD10" s="5" t="s">
        <v>23</v>
      </c>
      <c r="AE10" s="12"/>
      <c r="AF10" s="7" t="s">
        <v>9</v>
      </c>
      <c r="AG10" s="30" t="s">
        <v>173</v>
      </c>
      <c r="AI10" s="110"/>
      <c r="AJ10" s="110"/>
      <c r="AK10" s="110"/>
      <c r="AL10" s="110"/>
      <c r="AM10" s="110"/>
      <c r="AN10" s="110"/>
      <c r="AO10" s="110"/>
      <c r="AP10" s="110"/>
      <c r="AQ10" s="110"/>
      <c r="AR10" s="110"/>
      <c r="AS10" s="110"/>
      <c r="AT10" s="110"/>
      <c r="AU10" s="110"/>
      <c r="AV10" s="110"/>
      <c r="AW10" s="110"/>
      <c r="AX10" s="110"/>
      <c r="AY10" s="110"/>
      <c r="AZ10" s="110"/>
      <c r="BA10" s="110"/>
      <c r="BB10" s="110"/>
      <c r="BC10" s="128"/>
      <c r="BD10" s="129"/>
      <c r="BE10" s="129"/>
      <c r="BF10" s="130"/>
    </row>
    <row r="11" spans="1:58" ht="15" customHeight="1" thickBot="1" x14ac:dyDescent="0.3">
      <c r="B11" s="13" t="s">
        <v>18</v>
      </c>
      <c r="C11" s="118" t="str">
        <f t="shared" si="0"/>
        <v>Hitit Turizm MTAL</v>
      </c>
      <c r="D11" s="118"/>
      <c r="E11" s="118"/>
      <c r="F11" s="118"/>
      <c r="G11" s="118"/>
      <c r="H11" s="118"/>
      <c r="I11" s="118"/>
      <c r="J11" s="119"/>
      <c r="L11" s="13" t="s">
        <v>18</v>
      </c>
      <c r="M11" s="118" t="str">
        <f t="shared" si="1"/>
        <v>Spor Lisesi</v>
      </c>
      <c r="N11" s="118"/>
      <c r="O11" s="118"/>
      <c r="P11" s="118"/>
      <c r="Q11" s="118"/>
      <c r="R11" s="118"/>
      <c r="S11" s="119"/>
      <c r="U11" s="40" t="s">
        <v>18</v>
      </c>
      <c r="V11" s="120" t="str">
        <f t="shared" si="2"/>
        <v>C6</v>
      </c>
      <c r="W11" s="120"/>
      <c r="X11" s="120"/>
      <c r="Y11" s="120"/>
      <c r="Z11" s="120"/>
      <c r="AA11" s="120"/>
      <c r="AB11" s="121"/>
      <c r="AD11" s="5" t="s">
        <v>24</v>
      </c>
      <c r="AE11" s="12"/>
      <c r="AF11" s="7" t="s">
        <v>19</v>
      </c>
      <c r="AG11" s="30" t="s">
        <v>162</v>
      </c>
      <c r="AI11" s="110"/>
      <c r="AJ11" s="110"/>
      <c r="AK11" s="110"/>
      <c r="AL11" s="110"/>
      <c r="AM11" s="110"/>
      <c r="AN11" s="110"/>
      <c r="AO11" s="110"/>
      <c r="AP11" s="110"/>
      <c r="AQ11" s="110"/>
      <c r="AR11" s="110"/>
      <c r="AS11" s="110"/>
      <c r="AT11" s="110"/>
      <c r="AU11" s="110"/>
      <c r="AV11" s="110"/>
      <c r="AW11" s="110"/>
      <c r="AX11" s="110"/>
      <c r="AY11" s="110"/>
      <c r="AZ11" s="110"/>
      <c r="BA11" s="110"/>
      <c r="BB11" s="110"/>
      <c r="BC11" s="128"/>
      <c r="BD11" s="129"/>
      <c r="BE11" s="129"/>
      <c r="BF11" s="130"/>
    </row>
    <row r="12" spans="1:58" ht="15" customHeight="1" thickBot="1" x14ac:dyDescent="0.3">
      <c r="B12" s="14"/>
      <c r="C12" s="15"/>
      <c r="D12" s="15"/>
      <c r="E12" s="15"/>
      <c r="F12" s="15"/>
      <c r="G12" s="15"/>
      <c r="H12" s="15"/>
      <c r="I12" s="15"/>
      <c r="J12" s="15"/>
      <c r="L12" s="14"/>
      <c r="M12" s="15"/>
      <c r="N12" s="15"/>
      <c r="O12" s="15"/>
      <c r="P12" s="15"/>
      <c r="Q12" s="15"/>
      <c r="R12" s="15"/>
      <c r="S12" s="15"/>
      <c r="U12" s="14"/>
      <c r="V12" s="15"/>
      <c r="W12" s="15"/>
      <c r="X12" s="15"/>
      <c r="Y12" s="15"/>
      <c r="Z12" s="15"/>
      <c r="AA12" s="15"/>
      <c r="AB12" s="15"/>
      <c r="AD12" s="5" t="s">
        <v>25</v>
      </c>
      <c r="AE12" s="12"/>
      <c r="AF12" s="7" t="s">
        <v>20</v>
      </c>
      <c r="AG12" s="30" t="s">
        <v>171</v>
      </c>
      <c r="AI12" s="110"/>
      <c r="AJ12" s="110"/>
      <c r="AK12" s="110"/>
      <c r="AL12" s="110"/>
      <c r="AM12" s="110"/>
      <c r="AN12" s="110"/>
      <c r="AO12" s="110"/>
      <c r="AP12" s="110"/>
      <c r="AQ12" s="110"/>
      <c r="AR12" s="110"/>
      <c r="AS12" s="110"/>
      <c r="AT12" s="110"/>
      <c r="AU12" s="110"/>
      <c r="AV12" s="110"/>
      <c r="AW12" s="110"/>
      <c r="AX12" s="110"/>
      <c r="AY12" s="110"/>
      <c r="AZ12" s="110"/>
      <c r="BA12" s="110"/>
      <c r="BB12" s="110"/>
      <c r="BC12" s="128"/>
      <c r="BD12" s="129"/>
      <c r="BE12" s="129"/>
      <c r="BF12" s="130"/>
    </row>
    <row r="13" spans="1:58" ht="15" customHeight="1" thickBot="1" x14ac:dyDescent="0.3">
      <c r="B13" s="140" t="s">
        <v>92</v>
      </c>
      <c r="C13" s="141"/>
      <c r="D13" s="141"/>
      <c r="E13" s="141"/>
      <c r="F13" s="141"/>
      <c r="G13" s="141"/>
      <c r="H13" s="141"/>
      <c r="I13" s="141"/>
      <c r="J13" s="142"/>
      <c r="L13" s="31"/>
      <c r="M13" s="31"/>
      <c r="N13" s="31"/>
      <c r="O13" s="31"/>
      <c r="P13" s="31"/>
      <c r="Q13" s="31"/>
      <c r="R13" s="31"/>
      <c r="S13" s="31"/>
      <c r="U13" s="31"/>
      <c r="V13" s="31"/>
      <c r="W13" s="31"/>
      <c r="X13" s="31"/>
      <c r="Y13" s="31"/>
      <c r="Z13" s="31"/>
      <c r="AA13" s="31"/>
      <c r="AB13" s="31"/>
      <c r="AD13" s="5" t="s">
        <v>30</v>
      </c>
      <c r="AE13" s="12"/>
      <c r="AF13" s="7" t="s">
        <v>21</v>
      </c>
      <c r="AG13" s="30" t="s">
        <v>172</v>
      </c>
      <c r="AI13" s="110"/>
      <c r="AJ13" s="110"/>
      <c r="AK13" s="110"/>
      <c r="AL13" s="110"/>
      <c r="AM13" s="110"/>
      <c r="AN13" s="110"/>
      <c r="AO13" s="110"/>
      <c r="AP13" s="110"/>
      <c r="AQ13" s="110"/>
      <c r="AR13" s="110"/>
      <c r="AS13" s="110"/>
      <c r="AT13" s="110"/>
      <c r="AU13" s="110"/>
      <c r="AV13" s="110"/>
      <c r="AW13" s="110"/>
      <c r="AX13" s="110"/>
      <c r="AY13" s="110"/>
      <c r="AZ13" s="110"/>
      <c r="BA13" s="110"/>
      <c r="BB13" s="110"/>
      <c r="BC13" s="131"/>
      <c r="BD13" s="132"/>
      <c r="BE13" s="132"/>
      <c r="BF13" s="133"/>
    </row>
    <row r="14" spans="1:58" ht="15" customHeight="1" x14ac:dyDescent="0.25">
      <c r="B14" s="38" t="s">
        <v>2</v>
      </c>
      <c r="C14" s="145" t="str">
        <f t="shared" ref="C14:C19" si="3">AG22</f>
        <v>D1</v>
      </c>
      <c r="D14" s="145"/>
      <c r="E14" s="145"/>
      <c r="F14" s="145"/>
      <c r="G14" s="145"/>
      <c r="H14" s="145"/>
      <c r="I14" s="145"/>
      <c r="J14" s="146"/>
      <c r="L14" s="32"/>
      <c r="M14" s="33"/>
      <c r="N14" s="33"/>
      <c r="O14" s="33"/>
      <c r="P14" s="33"/>
      <c r="Q14" s="33"/>
      <c r="R14" s="33"/>
      <c r="S14" s="33"/>
      <c r="U14" s="32"/>
      <c r="V14" s="33"/>
      <c r="W14" s="33"/>
      <c r="X14" s="33"/>
      <c r="Y14" s="33"/>
      <c r="Z14" s="33"/>
      <c r="AA14" s="33"/>
      <c r="AB14" s="33"/>
      <c r="AD14" s="5" t="s">
        <v>93</v>
      </c>
      <c r="AE14" s="12"/>
      <c r="AF14" s="7" t="s">
        <v>22</v>
      </c>
      <c r="AG14" s="30" t="s">
        <v>167</v>
      </c>
      <c r="AI14" s="110" t="s">
        <v>94</v>
      </c>
      <c r="AJ14" s="110"/>
      <c r="AK14" s="110"/>
      <c r="AL14" s="110"/>
      <c r="AM14" s="110" t="s">
        <v>95</v>
      </c>
      <c r="AN14" s="110"/>
      <c r="AO14" s="110"/>
      <c r="AP14" s="110"/>
      <c r="AQ14" s="110" t="s">
        <v>96</v>
      </c>
      <c r="AR14" s="110"/>
      <c r="AS14" s="110"/>
      <c r="AT14" s="110"/>
      <c r="AU14" s="110" t="s">
        <v>97</v>
      </c>
      <c r="AV14" s="110"/>
      <c r="AW14" s="110"/>
      <c r="AX14" s="110"/>
      <c r="AY14" s="110" t="s">
        <v>98</v>
      </c>
      <c r="AZ14" s="110"/>
      <c r="BA14" s="110"/>
      <c r="BB14" s="110"/>
      <c r="BC14" s="125" t="s">
        <v>99</v>
      </c>
      <c r="BD14" s="126"/>
      <c r="BE14" s="126"/>
      <c r="BF14" s="127"/>
    </row>
    <row r="15" spans="1:58" ht="15" customHeight="1" x14ac:dyDescent="0.25">
      <c r="B15" s="39" t="s">
        <v>12</v>
      </c>
      <c r="C15" s="116" t="str">
        <f t="shared" si="3"/>
        <v>D2</v>
      </c>
      <c r="D15" s="116"/>
      <c r="E15" s="116"/>
      <c r="F15" s="116"/>
      <c r="G15" s="116"/>
      <c r="H15" s="116"/>
      <c r="I15" s="116"/>
      <c r="J15" s="117"/>
      <c r="L15" s="32"/>
      <c r="M15" s="33"/>
      <c r="N15" s="33"/>
      <c r="O15" s="33"/>
      <c r="P15" s="33"/>
      <c r="Q15" s="33"/>
      <c r="R15" s="33"/>
      <c r="S15" s="33"/>
      <c r="U15" s="32"/>
      <c r="V15" s="33"/>
      <c r="W15" s="33"/>
      <c r="X15" s="33"/>
      <c r="Y15" s="33"/>
      <c r="Z15" s="33"/>
      <c r="AA15" s="33"/>
      <c r="AB15" s="33"/>
      <c r="AD15" s="5" t="s">
        <v>100</v>
      </c>
      <c r="AE15" s="12"/>
      <c r="AF15" s="7" t="s">
        <v>91</v>
      </c>
      <c r="AG15" s="30" t="s">
        <v>168</v>
      </c>
      <c r="AI15" s="110"/>
      <c r="AJ15" s="110"/>
      <c r="AK15" s="110"/>
      <c r="AL15" s="110"/>
      <c r="AM15" s="110"/>
      <c r="AN15" s="110"/>
      <c r="AO15" s="110"/>
      <c r="AP15" s="110"/>
      <c r="AQ15" s="110"/>
      <c r="AR15" s="110"/>
      <c r="AS15" s="110"/>
      <c r="AT15" s="110"/>
      <c r="AU15" s="110"/>
      <c r="AV15" s="110"/>
      <c r="AW15" s="110"/>
      <c r="AX15" s="110"/>
      <c r="AY15" s="110"/>
      <c r="AZ15" s="110"/>
      <c r="BA15" s="110"/>
      <c r="BB15" s="110"/>
      <c r="BC15" s="128"/>
      <c r="BD15" s="129"/>
      <c r="BE15" s="129"/>
      <c r="BF15" s="130"/>
    </row>
    <row r="16" spans="1:58" ht="15" customHeight="1" x14ac:dyDescent="0.25">
      <c r="B16" s="39" t="s">
        <v>14</v>
      </c>
      <c r="C16" s="116" t="str">
        <f t="shared" si="3"/>
        <v>D3</v>
      </c>
      <c r="D16" s="116"/>
      <c r="E16" s="116"/>
      <c r="F16" s="116"/>
      <c r="G16" s="116"/>
      <c r="H16" s="116"/>
      <c r="I16" s="116"/>
      <c r="J16" s="117"/>
      <c r="L16" s="32"/>
      <c r="M16" s="33"/>
      <c r="N16" s="33"/>
      <c r="O16" s="33"/>
      <c r="P16" s="33"/>
      <c r="Q16" s="33"/>
      <c r="R16" s="33"/>
      <c r="S16" s="33"/>
      <c r="U16" s="32"/>
      <c r="V16" s="33"/>
      <c r="W16" s="33"/>
      <c r="X16" s="33"/>
      <c r="Y16" s="33"/>
      <c r="Z16" s="33"/>
      <c r="AA16" s="33"/>
      <c r="AB16" s="33"/>
      <c r="AD16" s="5" t="s">
        <v>101</v>
      </c>
      <c r="AE16" s="12"/>
      <c r="AF16" s="41" t="s">
        <v>94</v>
      </c>
      <c r="AG16" s="42" t="s">
        <v>94</v>
      </c>
      <c r="AI16" s="110"/>
      <c r="AJ16" s="110"/>
      <c r="AK16" s="110"/>
      <c r="AL16" s="110"/>
      <c r="AM16" s="110"/>
      <c r="AN16" s="110"/>
      <c r="AO16" s="110"/>
      <c r="AP16" s="110"/>
      <c r="AQ16" s="110"/>
      <c r="AR16" s="110"/>
      <c r="AS16" s="110"/>
      <c r="AT16" s="110"/>
      <c r="AU16" s="110"/>
      <c r="AV16" s="110"/>
      <c r="AW16" s="110"/>
      <c r="AX16" s="110"/>
      <c r="AY16" s="110"/>
      <c r="AZ16" s="110"/>
      <c r="BA16" s="110"/>
      <c r="BB16" s="110"/>
      <c r="BC16" s="128"/>
      <c r="BD16" s="129"/>
      <c r="BE16" s="129"/>
      <c r="BF16" s="130"/>
    </row>
    <row r="17" spans="1:58" ht="15" customHeight="1" x14ac:dyDescent="0.25">
      <c r="B17" s="39" t="s">
        <v>16</v>
      </c>
      <c r="C17" s="116" t="str">
        <f t="shared" si="3"/>
        <v>D4</v>
      </c>
      <c r="D17" s="116"/>
      <c r="E17" s="116"/>
      <c r="F17" s="116"/>
      <c r="G17" s="116"/>
      <c r="H17" s="116"/>
      <c r="I17" s="116"/>
      <c r="J17" s="117"/>
      <c r="L17" s="14"/>
      <c r="M17" s="15"/>
      <c r="N17" s="15"/>
      <c r="O17" s="15"/>
      <c r="P17" s="15"/>
      <c r="Q17" s="15"/>
      <c r="R17" s="15"/>
      <c r="S17" s="15"/>
      <c r="U17" s="14"/>
      <c r="V17" s="15"/>
      <c r="W17" s="15"/>
      <c r="X17" s="15"/>
      <c r="Y17" s="15"/>
      <c r="Z17" s="15"/>
      <c r="AA17" s="15"/>
      <c r="AB17" s="15"/>
      <c r="AD17" s="5" t="s">
        <v>102</v>
      </c>
      <c r="AE17" s="12"/>
      <c r="AF17" s="41" t="s">
        <v>95</v>
      </c>
      <c r="AG17" s="42" t="s">
        <v>95</v>
      </c>
      <c r="AI17" s="110"/>
      <c r="AJ17" s="110"/>
      <c r="AK17" s="110"/>
      <c r="AL17" s="110"/>
      <c r="AM17" s="110"/>
      <c r="AN17" s="110"/>
      <c r="AO17" s="110"/>
      <c r="AP17" s="110"/>
      <c r="AQ17" s="110"/>
      <c r="AR17" s="110"/>
      <c r="AS17" s="110"/>
      <c r="AT17" s="110"/>
      <c r="AU17" s="110"/>
      <c r="AV17" s="110"/>
      <c r="AW17" s="110"/>
      <c r="AX17" s="110"/>
      <c r="AY17" s="110"/>
      <c r="AZ17" s="110"/>
      <c r="BA17" s="110"/>
      <c r="BB17" s="110"/>
      <c r="BC17" s="128"/>
      <c r="BD17" s="129"/>
      <c r="BE17" s="129"/>
      <c r="BF17" s="130"/>
    </row>
    <row r="18" spans="1:58" ht="15" customHeight="1" x14ac:dyDescent="0.25">
      <c r="B18" s="39" t="s">
        <v>17</v>
      </c>
      <c r="C18" s="116" t="str">
        <f t="shared" si="3"/>
        <v>D5</v>
      </c>
      <c r="D18" s="116"/>
      <c r="E18" s="116"/>
      <c r="F18" s="116"/>
      <c r="G18" s="116"/>
      <c r="H18" s="116"/>
      <c r="I18" s="116"/>
      <c r="J18" s="117"/>
      <c r="L18" s="14"/>
      <c r="M18" s="15"/>
      <c r="N18" s="15"/>
      <c r="O18" s="15"/>
      <c r="P18" s="15"/>
      <c r="Q18" s="15"/>
      <c r="R18" s="15"/>
      <c r="S18" s="15"/>
      <c r="U18" s="14"/>
      <c r="V18" s="15"/>
      <c r="W18" s="15"/>
      <c r="X18" s="15"/>
      <c r="Y18" s="15"/>
      <c r="Z18" s="15"/>
      <c r="AA18" s="15"/>
      <c r="AB18" s="15"/>
      <c r="AD18" s="5" t="s">
        <v>103</v>
      </c>
      <c r="AE18" s="12"/>
      <c r="AF18" s="41" t="s">
        <v>96</v>
      </c>
      <c r="AG18" s="42" t="s">
        <v>96</v>
      </c>
      <c r="AI18" s="110"/>
      <c r="AJ18" s="110"/>
      <c r="AK18" s="110"/>
      <c r="AL18" s="110"/>
      <c r="AM18" s="110"/>
      <c r="AN18" s="110"/>
      <c r="AO18" s="110"/>
      <c r="AP18" s="110"/>
      <c r="AQ18" s="110"/>
      <c r="AR18" s="110"/>
      <c r="AS18" s="110"/>
      <c r="AT18" s="110"/>
      <c r="AU18" s="110"/>
      <c r="AV18" s="110"/>
      <c r="AW18" s="110"/>
      <c r="AX18" s="110"/>
      <c r="AY18" s="110"/>
      <c r="AZ18" s="110"/>
      <c r="BA18" s="110"/>
      <c r="BB18" s="110"/>
      <c r="BC18" s="131"/>
      <c r="BD18" s="132"/>
      <c r="BE18" s="132"/>
      <c r="BF18" s="133"/>
    </row>
    <row r="19" spans="1:58" ht="15" customHeight="1" thickBot="1" x14ac:dyDescent="0.3">
      <c r="B19" s="40" t="s">
        <v>18</v>
      </c>
      <c r="C19" s="120" t="str">
        <f t="shared" si="3"/>
        <v>D6</v>
      </c>
      <c r="D19" s="120"/>
      <c r="E19" s="120"/>
      <c r="F19" s="120"/>
      <c r="G19" s="120"/>
      <c r="H19" s="120"/>
      <c r="I19" s="120"/>
      <c r="J19" s="121"/>
      <c r="L19" s="14"/>
      <c r="M19" s="15"/>
      <c r="N19" s="15"/>
      <c r="O19" s="15"/>
      <c r="P19" s="15"/>
      <c r="Q19" s="15"/>
      <c r="R19" s="15"/>
      <c r="S19" s="15"/>
      <c r="U19" s="14"/>
      <c r="V19" s="15"/>
      <c r="W19" s="15"/>
      <c r="X19" s="15"/>
      <c r="Y19" s="15"/>
      <c r="Z19" s="15"/>
      <c r="AA19" s="15"/>
      <c r="AB19" s="15"/>
      <c r="AD19" s="5" t="s">
        <v>104</v>
      </c>
      <c r="AE19" s="12"/>
      <c r="AF19" s="41" t="s">
        <v>97</v>
      </c>
      <c r="AG19" s="42" t="s">
        <v>97</v>
      </c>
      <c r="AI19" s="110" t="s">
        <v>105</v>
      </c>
      <c r="AJ19" s="110"/>
      <c r="AK19" s="110"/>
      <c r="AL19" s="110"/>
      <c r="AM19" s="110" t="s">
        <v>106</v>
      </c>
      <c r="AN19" s="110"/>
      <c r="AO19" s="110"/>
      <c r="AP19" s="110"/>
      <c r="AQ19" s="110" t="s">
        <v>107</v>
      </c>
      <c r="AR19" s="110"/>
      <c r="AS19" s="110"/>
      <c r="AT19" s="110"/>
      <c r="AU19" s="110" t="s">
        <v>108</v>
      </c>
      <c r="AV19" s="110"/>
      <c r="AW19" s="110"/>
      <c r="AX19" s="110"/>
      <c r="AY19" s="110" t="s">
        <v>109</v>
      </c>
      <c r="AZ19" s="110"/>
      <c r="BA19" s="110"/>
      <c r="BB19" s="110"/>
      <c r="BC19" s="125" t="s">
        <v>110</v>
      </c>
      <c r="BD19" s="126"/>
      <c r="BE19" s="126"/>
      <c r="BF19" s="127"/>
    </row>
    <row r="20" spans="1:58" ht="15" customHeight="1" x14ac:dyDescent="0.25">
      <c r="B20" s="14"/>
      <c r="C20" s="15"/>
      <c r="D20" s="15"/>
      <c r="E20" s="15"/>
      <c r="F20" s="15"/>
      <c r="G20" s="15"/>
      <c r="H20" s="15"/>
      <c r="I20" s="15"/>
      <c r="J20" s="15"/>
      <c r="L20" s="14"/>
      <c r="M20" s="15"/>
      <c r="N20" s="15"/>
      <c r="O20" s="15"/>
      <c r="P20" s="15"/>
      <c r="Q20" s="15"/>
      <c r="R20" s="15"/>
      <c r="S20" s="15"/>
      <c r="U20" s="14"/>
      <c r="V20" s="15"/>
      <c r="W20" s="15"/>
      <c r="X20" s="15"/>
      <c r="Y20" s="15"/>
      <c r="Z20" s="15"/>
      <c r="AA20" s="15"/>
      <c r="AB20" s="15"/>
      <c r="AD20" s="5" t="s">
        <v>111</v>
      </c>
      <c r="AE20" s="12"/>
      <c r="AF20" s="41" t="s">
        <v>98</v>
      </c>
      <c r="AG20" s="42" t="s">
        <v>98</v>
      </c>
      <c r="AI20" s="110"/>
      <c r="AJ20" s="110"/>
      <c r="AK20" s="110"/>
      <c r="AL20" s="110"/>
      <c r="AM20" s="110"/>
      <c r="AN20" s="110"/>
      <c r="AO20" s="110"/>
      <c r="AP20" s="110"/>
      <c r="AQ20" s="110"/>
      <c r="AR20" s="110"/>
      <c r="AS20" s="110"/>
      <c r="AT20" s="110"/>
      <c r="AU20" s="110"/>
      <c r="AV20" s="110"/>
      <c r="AW20" s="110"/>
      <c r="AX20" s="110"/>
      <c r="AY20" s="110"/>
      <c r="AZ20" s="110"/>
      <c r="BA20" s="110"/>
      <c r="BB20" s="110"/>
      <c r="BC20" s="128"/>
      <c r="BD20" s="129"/>
      <c r="BE20" s="129"/>
      <c r="BF20" s="130"/>
    </row>
    <row r="21" spans="1:58" ht="15" customHeight="1" thickBot="1" x14ac:dyDescent="0.3">
      <c r="B21" s="14"/>
      <c r="C21" s="15"/>
      <c r="D21" s="15"/>
      <c r="E21" s="15"/>
      <c r="F21" s="15"/>
      <c r="G21" s="15"/>
      <c r="H21" s="15"/>
      <c r="I21" s="15"/>
      <c r="J21" s="15"/>
      <c r="L21" s="14"/>
      <c r="M21" s="15"/>
      <c r="N21" s="15"/>
      <c r="O21" s="15"/>
      <c r="P21" s="15"/>
      <c r="Q21" s="15"/>
      <c r="R21" s="15"/>
      <c r="S21" s="15"/>
      <c r="U21" s="14"/>
      <c r="V21" s="15"/>
      <c r="W21" s="15"/>
      <c r="X21" s="15"/>
      <c r="Y21" s="15"/>
      <c r="Z21" s="15"/>
      <c r="AA21" s="15"/>
      <c r="AB21" s="15"/>
      <c r="AD21" s="5" t="s">
        <v>112</v>
      </c>
      <c r="AE21" s="12"/>
      <c r="AF21" s="41" t="s">
        <v>99</v>
      </c>
      <c r="AG21" s="42" t="s">
        <v>99</v>
      </c>
      <c r="AI21" s="110"/>
      <c r="AJ21" s="110"/>
      <c r="AK21" s="110"/>
      <c r="AL21" s="110"/>
      <c r="AM21" s="110"/>
      <c r="AN21" s="110"/>
      <c r="AO21" s="110"/>
      <c r="AP21" s="110"/>
      <c r="AQ21" s="110"/>
      <c r="AR21" s="110"/>
      <c r="AS21" s="110"/>
      <c r="AT21" s="110"/>
      <c r="AU21" s="110"/>
      <c r="AV21" s="110"/>
      <c r="AW21" s="110"/>
      <c r="AX21" s="110"/>
      <c r="AY21" s="110"/>
      <c r="AZ21" s="110"/>
      <c r="BA21" s="110"/>
      <c r="BB21" s="110"/>
      <c r="BC21" s="128"/>
      <c r="BD21" s="129"/>
      <c r="BE21" s="129"/>
      <c r="BF21" s="130"/>
    </row>
    <row r="22" spans="1:58" ht="15" customHeight="1" x14ac:dyDescent="0.25">
      <c r="A22" s="147" t="s">
        <v>26</v>
      </c>
      <c r="B22" s="150" t="s">
        <v>78</v>
      </c>
      <c r="C22" s="151"/>
      <c r="D22" s="152"/>
      <c r="E22" s="150" t="s">
        <v>27</v>
      </c>
      <c r="F22" s="152"/>
      <c r="G22" s="19"/>
      <c r="H22" s="150" t="s">
        <v>29</v>
      </c>
      <c r="I22" s="151"/>
      <c r="J22" s="152"/>
      <c r="K22" s="241" t="s">
        <v>212</v>
      </c>
      <c r="L22" s="151"/>
      <c r="M22" s="151"/>
      <c r="N22" s="151"/>
      <c r="O22" s="151"/>
      <c r="P22" s="151"/>
      <c r="Q22" s="151"/>
      <c r="R22" s="151"/>
      <c r="S22" s="151"/>
      <c r="T22" s="151"/>
      <c r="U22" s="151"/>
      <c r="V22" s="151"/>
      <c r="W22" s="151"/>
      <c r="X22" s="151"/>
      <c r="Y22" s="151"/>
      <c r="Z22" s="151"/>
      <c r="AA22" s="151"/>
      <c r="AB22" s="152"/>
      <c r="AD22" s="5" t="s">
        <v>113</v>
      </c>
      <c r="AE22" s="12"/>
      <c r="AF22" s="41" t="s">
        <v>105</v>
      </c>
      <c r="AG22" s="42" t="s">
        <v>105</v>
      </c>
      <c r="AI22" s="110"/>
      <c r="AJ22" s="110"/>
      <c r="AK22" s="110"/>
      <c r="AL22" s="110"/>
      <c r="AM22" s="110"/>
      <c r="AN22" s="110"/>
      <c r="AO22" s="110"/>
      <c r="AP22" s="110"/>
      <c r="AQ22" s="110"/>
      <c r="AR22" s="110"/>
      <c r="AS22" s="110"/>
      <c r="AT22" s="110"/>
      <c r="AU22" s="110"/>
      <c r="AV22" s="110"/>
      <c r="AW22" s="110"/>
      <c r="AX22" s="110"/>
      <c r="AY22" s="110"/>
      <c r="AZ22" s="110"/>
      <c r="BA22" s="110"/>
      <c r="BB22" s="110"/>
      <c r="BC22" s="128"/>
      <c r="BD22" s="129"/>
      <c r="BE22" s="129"/>
      <c r="BF22" s="130"/>
    </row>
    <row r="23" spans="1:58" ht="15" customHeight="1" x14ac:dyDescent="0.25">
      <c r="A23" s="148"/>
      <c r="B23" s="153"/>
      <c r="C23" s="154"/>
      <c r="D23" s="155"/>
      <c r="E23" s="153"/>
      <c r="F23" s="155"/>
      <c r="G23" s="20" t="s">
        <v>28</v>
      </c>
      <c r="H23" s="153"/>
      <c r="I23" s="154"/>
      <c r="J23" s="155"/>
      <c r="K23" s="153"/>
      <c r="L23" s="154"/>
      <c r="M23" s="154"/>
      <c r="N23" s="154"/>
      <c r="O23" s="154"/>
      <c r="P23" s="154"/>
      <c r="Q23" s="154"/>
      <c r="R23" s="154"/>
      <c r="S23" s="154"/>
      <c r="T23" s="154"/>
      <c r="U23" s="154"/>
      <c r="V23" s="154"/>
      <c r="W23" s="154"/>
      <c r="X23" s="154"/>
      <c r="Y23" s="154"/>
      <c r="Z23" s="154"/>
      <c r="AA23" s="154"/>
      <c r="AB23" s="155"/>
      <c r="AD23" s="5" t="s">
        <v>114</v>
      </c>
      <c r="AE23" s="12"/>
      <c r="AF23" s="41" t="s">
        <v>106</v>
      </c>
      <c r="AG23" s="42" t="s">
        <v>106</v>
      </c>
      <c r="AI23" s="110"/>
      <c r="AJ23" s="110"/>
      <c r="AK23" s="110"/>
      <c r="AL23" s="110"/>
      <c r="AM23" s="110"/>
      <c r="AN23" s="110"/>
      <c r="AO23" s="110"/>
      <c r="AP23" s="110"/>
      <c r="AQ23" s="110"/>
      <c r="AR23" s="110"/>
      <c r="AS23" s="110"/>
      <c r="AT23" s="110"/>
      <c r="AU23" s="110"/>
      <c r="AV23" s="110"/>
      <c r="AW23" s="110"/>
      <c r="AX23" s="110"/>
      <c r="AY23" s="110"/>
      <c r="AZ23" s="110"/>
      <c r="BA23" s="110"/>
      <c r="BB23" s="110"/>
      <c r="BC23" s="131"/>
      <c r="BD23" s="132"/>
      <c r="BE23" s="132"/>
      <c r="BF23" s="133"/>
    </row>
    <row r="24" spans="1:58" ht="15" customHeight="1" thickBot="1" x14ac:dyDescent="0.3">
      <c r="A24" s="149"/>
      <c r="B24" s="156"/>
      <c r="C24" s="157"/>
      <c r="D24" s="158"/>
      <c r="E24" s="156"/>
      <c r="F24" s="158"/>
      <c r="G24" s="20"/>
      <c r="H24" s="156"/>
      <c r="I24" s="157"/>
      <c r="J24" s="158"/>
      <c r="K24" s="156"/>
      <c r="L24" s="157"/>
      <c r="M24" s="157"/>
      <c r="N24" s="157"/>
      <c r="O24" s="157"/>
      <c r="P24" s="157"/>
      <c r="Q24" s="157"/>
      <c r="R24" s="157"/>
      <c r="S24" s="157"/>
      <c r="T24" s="157"/>
      <c r="U24" s="157"/>
      <c r="V24" s="157"/>
      <c r="W24" s="157"/>
      <c r="X24" s="157"/>
      <c r="Y24" s="157"/>
      <c r="Z24" s="157"/>
      <c r="AA24" s="157"/>
      <c r="AB24" s="158"/>
      <c r="AD24" s="5" t="s">
        <v>115</v>
      </c>
      <c r="AE24" s="12"/>
      <c r="AF24" s="41" t="s">
        <v>107</v>
      </c>
      <c r="AG24" s="42" t="s">
        <v>107</v>
      </c>
    </row>
    <row r="25" spans="1:58" ht="15" customHeight="1" x14ac:dyDescent="0.25">
      <c r="A25" s="16">
        <v>1</v>
      </c>
      <c r="B25" s="162" t="s">
        <v>31</v>
      </c>
      <c r="C25" s="162"/>
      <c r="D25" s="162"/>
      <c r="E25" s="163">
        <v>45664</v>
      </c>
      <c r="F25" s="164"/>
      <c r="G25" s="43" t="s">
        <v>211</v>
      </c>
      <c r="H25" s="165" t="s">
        <v>116</v>
      </c>
      <c r="I25" s="165"/>
      <c r="J25" s="165"/>
      <c r="K25" s="166" t="str">
        <f>CONCATENATE(C6," ","-"," ",C11)</f>
        <v>Özel Pınar Koleji Anadolu Lisesi - Hitit Turizm MTAL</v>
      </c>
      <c r="L25" s="166"/>
      <c r="M25" s="166"/>
      <c r="N25" s="166"/>
      <c r="O25" s="166"/>
      <c r="P25" s="166"/>
      <c r="Q25" s="166"/>
      <c r="R25" s="166"/>
      <c r="S25" s="166"/>
      <c r="T25" s="166"/>
      <c r="U25" s="166"/>
      <c r="V25" s="166"/>
      <c r="W25" s="166"/>
      <c r="X25" s="166"/>
      <c r="Y25" s="166"/>
      <c r="Z25" s="166"/>
      <c r="AA25" s="166"/>
      <c r="AB25" s="167"/>
      <c r="AD25" s="5" t="s">
        <v>117</v>
      </c>
      <c r="AE25" s="12"/>
      <c r="AF25" s="41" t="s">
        <v>108</v>
      </c>
      <c r="AG25" s="42" t="s">
        <v>108</v>
      </c>
    </row>
    <row r="26" spans="1:58" ht="15" customHeight="1" x14ac:dyDescent="0.25">
      <c r="A26" s="17">
        <v>2</v>
      </c>
      <c r="B26" s="122" t="s">
        <v>31</v>
      </c>
      <c r="C26" s="122"/>
      <c r="D26" s="122"/>
      <c r="E26" s="123">
        <v>45664</v>
      </c>
      <c r="F26" s="124"/>
      <c r="G26" s="100">
        <v>0.39583333333333331</v>
      </c>
      <c r="H26" s="159" t="s">
        <v>52</v>
      </c>
      <c r="I26" s="159"/>
      <c r="J26" s="159"/>
      <c r="K26" s="160" t="str">
        <f>CONCATENATE(C7," ","-"," ",C10)</f>
        <v>TOBB-OSB MTAL - Alaca MTAL</v>
      </c>
      <c r="L26" s="160"/>
      <c r="M26" s="160"/>
      <c r="N26" s="160"/>
      <c r="O26" s="160"/>
      <c r="P26" s="160"/>
      <c r="Q26" s="160"/>
      <c r="R26" s="160"/>
      <c r="S26" s="160"/>
      <c r="T26" s="160"/>
      <c r="U26" s="160"/>
      <c r="V26" s="160"/>
      <c r="W26" s="160"/>
      <c r="X26" s="160"/>
      <c r="Y26" s="160"/>
      <c r="Z26" s="160"/>
      <c r="AA26" s="160"/>
      <c r="AB26" s="161"/>
      <c r="AD26" s="5" t="s">
        <v>118</v>
      </c>
      <c r="AE26" s="12"/>
      <c r="AF26" s="41" t="s">
        <v>109</v>
      </c>
      <c r="AG26" s="42" t="s">
        <v>109</v>
      </c>
    </row>
    <row r="27" spans="1:58" ht="15" customHeight="1" x14ac:dyDescent="0.25">
      <c r="A27" s="17">
        <v>3</v>
      </c>
      <c r="B27" s="122" t="s">
        <v>31</v>
      </c>
      <c r="C27" s="122"/>
      <c r="D27" s="122"/>
      <c r="E27" s="123">
        <v>45664</v>
      </c>
      <c r="F27" s="124"/>
      <c r="G27" s="22" t="s">
        <v>211</v>
      </c>
      <c r="H27" s="159" t="s">
        <v>53</v>
      </c>
      <c r="I27" s="159"/>
      <c r="J27" s="159"/>
      <c r="K27" s="160" t="str">
        <f>CONCATENATE(C8," ","-"," ",C9)</f>
        <v>Güzel Sanatlar Lisesi - Şehit Emin Güner MTAL</v>
      </c>
      <c r="L27" s="160"/>
      <c r="M27" s="160"/>
      <c r="N27" s="160"/>
      <c r="O27" s="160"/>
      <c r="P27" s="160"/>
      <c r="Q27" s="160"/>
      <c r="R27" s="160"/>
      <c r="S27" s="160"/>
      <c r="T27" s="160"/>
      <c r="U27" s="160"/>
      <c r="V27" s="160"/>
      <c r="W27" s="160"/>
      <c r="X27" s="160"/>
      <c r="Y27" s="160"/>
      <c r="Z27" s="160"/>
      <c r="AA27" s="160"/>
      <c r="AB27" s="161"/>
      <c r="AD27" s="5" t="s">
        <v>119</v>
      </c>
      <c r="AE27" s="12"/>
      <c r="AF27" s="41" t="s">
        <v>110</v>
      </c>
      <c r="AG27" s="42" t="s">
        <v>110</v>
      </c>
    </row>
    <row r="28" spans="1:58" ht="15" customHeight="1" x14ac:dyDescent="0.25">
      <c r="A28" s="17">
        <v>4</v>
      </c>
      <c r="B28" s="122" t="s">
        <v>31</v>
      </c>
      <c r="C28" s="122"/>
      <c r="D28" s="122"/>
      <c r="E28" s="123">
        <v>45664</v>
      </c>
      <c r="F28" s="124"/>
      <c r="G28" s="52">
        <v>0.375</v>
      </c>
      <c r="H28" s="159" t="s">
        <v>120</v>
      </c>
      <c r="I28" s="159"/>
      <c r="J28" s="159"/>
      <c r="K28" s="160" t="str">
        <f>CONCATENATE(M6," ","-"," ",M11)</f>
        <v>Mehmetçik Anadolu Lisesi - Spor Lisesi</v>
      </c>
      <c r="L28" s="160"/>
      <c r="M28" s="160"/>
      <c r="N28" s="160"/>
      <c r="O28" s="160"/>
      <c r="P28" s="160"/>
      <c r="Q28" s="160"/>
      <c r="R28" s="160"/>
      <c r="S28" s="160"/>
      <c r="T28" s="160"/>
      <c r="U28" s="160"/>
      <c r="V28" s="160"/>
      <c r="W28" s="160"/>
      <c r="X28" s="160"/>
      <c r="Y28" s="160"/>
      <c r="Z28" s="160"/>
      <c r="AA28" s="160"/>
      <c r="AB28" s="161"/>
      <c r="AD28" s="34"/>
      <c r="AE28" s="34"/>
      <c r="AF28" s="35"/>
      <c r="AG28" s="36"/>
    </row>
    <row r="29" spans="1:58" ht="15" customHeight="1" x14ac:dyDescent="0.25">
      <c r="A29" s="17">
        <v>5</v>
      </c>
      <c r="B29" s="122" t="s">
        <v>31</v>
      </c>
      <c r="C29" s="122"/>
      <c r="D29" s="122"/>
      <c r="E29" s="123">
        <v>45664</v>
      </c>
      <c r="F29" s="124"/>
      <c r="G29" s="22">
        <v>0.39583333333333331</v>
      </c>
      <c r="H29" s="159" t="s">
        <v>54</v>
      </c>
      <c r="I29" s="159"/>
      <c r="J29" s="159"/>
      <c r="K29" s="160" t="str">
        <f>CONCATENATE(M7," ","-"," ",M10)</f>
        <v>Şehit Erol Olçok AİHL - Özejder Sosyal Bilimler Lisesi</v>
      </c>
      <c r="L29" s="160"/>
      <c r="M29" s="160"/>
      <c r="N29" s="160"/>
      <c r="O29" s="160"/>
      <c r="P29" s="160"/>
      <c r="Q29" s="160"/>
      <c r="R29" s="160"/>
      <c r="S29" s="160"/>
      <c r="T29" s="160"/>
      <c r="U29" s="160"/>
      <c r="V29" s="160"/>
      <c r="W29" s="160"/>
      <c r="X29" s="160"/>
      <c r="Y29" s="160"/>
      <c r="Z29" s="160"/>
      <c r="AA29" s="160"/>
      <c r="AB29" s="161"/>
    </row>
    <row r="30" spans="1:58" ht="15" customHeight="1" thickBot="1" x14ac:dyDescent="0.3">
      <c r="A30" s="18">
        <v>6</v>
      </c>
      <c r="B30" s="173" t="s">
        <v>31</v>
      </c>
      <c r="C30" s="173"/>
      <c r="D30" s="173"/>
      <c r="E30" s="174">
        <v>45664</v>
      </c>
      <c r="F30" s="175"/>
      <c r="G30" s="24">
        <v>0.39583333333333331</v>
      </c>
      <c r="H30" s="176" t="s">
        <v>55</v>
      </c>
      <c r="I30" s="176"/>
      <c r="J30" s="176"/>
      <c r="K30" s="177" t="str">
        <f>CONCATENATE(M8," ","-"," ",M9)</f>
        <v>Bilge Kaan Anadolu Lisesi - Çorum Beld.Prof.Dr.H.Karaman AİHL</v>
      </c>
      <c r="L30" s="177"/>
      <c r="M30" s="177"/>
      <c r="N30" s="177"/>
      <c r="O30" s="177"/>
      <c r="P30" s="177"/>
      <c r="Q30" s="177"/>
      <c r="R30" s="177"/>
      <c r="S30" s="177"/>
      <c r="T30" s="177"/>
      <c r="U30" s="177"/>
      <c r="V30" s="177"/>
      <c r="W30" s="177"/>
      <c r="X30" s="177"/>
      <c r="Y30" s="177"/>
      <c r="Z30" s="177"/>
      <c r="AA30" s="177"/>
      <c r="AB30" s="178"/>
    </row>
    <row r="31" spans="1:58" ht="15" hidden="1" customHeight="1" x14ac:dyDescent="0.25">
      <c r="A31" s="44">
        <v>7</v>
      </c>
      <c r="B31" s="168" t="s">
        <v>31</v>
      </c>
      <c r="C31" s="168"/>
      <c r="D31" s="168"/>
      <c r="E31" s="169"/>
      <c r="F31" s="169"/>
      <c r="G31" s="45"/>
      <c r="H31" s="170" t="s">
        <v>121</v>
      </c>
      <c r="I31" s="170"/>
      <c r="J31" s="170"/>
      <c r="K31" s="171" t="str">
        <f>CONCATENATE(V6," ","-"," ",V11)</f>
        <v>C1 - C6</v>
      </c>
      <c r="L31" s="171"/>
      <c r="M31" s="171"/>
      <c r="N31" s="171"/>
      <c r="O31" s="171"/>
      <c r="P31" s="171"/>
      <c r="Q31" s="171"/>
      <c r="R31" s="171"/>
      <c r="S31" s="171"/>
      <c r="T31" s="171"/>
      <c r="U31" s="171"/>
      <c r="V31" s="171"/>
      <c r="W31" s="171"/>
      <c r="X31" s="171"/>
      <c r="Y31" s="171"/>
      <c r="Z31" s="171"/>
      <c r="AA31" s="171"/>
      <c r="AB31" s="172"/>
    </row>
    <row r="32" spans="1:58" ht="15" hidden="1" customHeight="1" x14ac:dyDescent="0.25">
      <c r="A32" s="17">
        <v>8</v>
      </c>
      <c r="B32" s="122" t="s">
        <v>31</v>
      </c>
      <c r="C32" s="122"/>
      <c r="D32" s="122"/>
      <c r="E32" s="124"/>
      <c r="F32" s="124"/>
      <c r="G32" s="22"/>
      <c r="H32" s="159" t="s">
        <v>122</v>
      </c>
      <c r="I32" s="159"/>
      <c r="J32" s="159"/>
      <c r="K32" s="160" t="str">
        <f>CONCATENATE(V7," ","-"," ",V10)</f>
        <v>C2 - C5</v>
      </c>
      <c r="L32" s="160"/>
      <c r="M32" s="160"/>
      <c r="N32" s="160"/>
      <c r="O32" s="160"/>
      <c r="P32" s="160"/>
      <c r="Q32" s="160"/>
      <c r="R32" s="160"/>
      <c r="S32" s="160"/>
      <c r="T32" s="160"/>
      <c r="U32" s="160"/>
      <c r="V32" s="160"/>
      <c r="W32" s="160"/>
      <c r="X32" s="160"/>
      <c r="Y32" s="160"/>
      <c r="Z32" s="160"/>
      <c r="AA32" s="160"/>
      <c r="AB32" s="161"/>
    </row>
    <row r="33" spans="1:28" ht="15" hidden="1" customHeight="1" x14ac:dyDescent="0.25">
      <c r="A33" s="17">
        <v>9</v>
      </c>
      <c r="B33" s="122" t="s">
        <v>31</v>
      </c>
      <c r="C33" s="122"/>
      <c r="D33" s="122"/>
      <c r="E33" s="124"/>
      <c r="F33" s="124"/>
      <c r="G33" s="22"/>
      <c r="H33" s="159" t="s">
        <v>123</v>
      </c>
      <c r="I33" s="159"/>
      <c r="J33" s="159"/>
      <c r="K33" s="160" t="str">
        <f>CONCATENATE(V8," ","-"," ",V9)</f>
        <v>C3 - C4</v>
      </c>
      <c r="L33" s="160"/>
      <c r="M33" s="160"/>
      <c r="N33" s="160"/>
      <c r="O33" s="160"/>
      <c r="P33" s="160"/>
      <c r="Q33" s="160"/>
      <c r="R33" s="160"/>
      <c r="S33" s="160"/>
      <c r="T33" s="160"/>
      <c r="U33" s="160"/>
      <c r="V33" s="160"/>
      <c r="W33" s="160"/>
      <c r="X33" s="160"/>
      <c r="Y33" s="160"/>
      <c r="Z33" s="160"/>
      <c r="AA33" s="160"/>
      <c r="AB33" s="161"/>
    </row>
    <row r="34" spans="1:28" ht="15" hidden="1" customHeight="1" x14ac:dyDescent="0.25">
      <c r="A34" s="17">
        <v>10</v>
      </c>
      <c r="B34" s="122" t="s">
        <v>31</v>
      </c>
      <c r="C34" s="122"/>
      <c r="D34" s="122"/>
      <c r="E34" s="124"/>
      <c r="F34" s="124"/>
      <c r="G34" s="22"/>
      <c r="H34" s="159" t="s">
        <v>124</v>
      </c>
      <c r="I34" s="159"/>
      <c r="J34" s="159"/>
      <c r="K34" s="160" t="str">
        <f>CONCATENATE(C14," ","-"," ",C19)</f>
        <v>D1 - D6</v>
      </c>
      <c r="L34" s="160"/>
      <c r="M34" s="160"/>
      <c r="N34" s="160"/>
      <c r="O34" s="160"/>
      <c r="P34" s="160"/>
      <c r="Q34" s="160"/>
      <c r="R34" s="160"/>
      <c r="S34" s="160"/>
      <c r="T34" s="160"/>
      <c r="U34" s="160"/>
      <c r="V34" s="160"/>
      <c r="W34" s="160"/>
      <c r="X34" s="160"/>
      <c r="Y34" s="160"/>
      <c r="Z34" s="160"/>
      <c r="AA34" s="160"/>
      <c r="AB34" s="161"/>
    </row>
    <row r="35" spans="1:28" ht="15" hidden="1" customHeight="1" x14ac:dyDescent="0.25">
      <c r="A35" s="17">
        <v>11</v>
      </c>
      <c r="B35" s="122" t="s">
        <v>31</v>
      </c>
      <c r="C35" s="122"/>
      <c r="D35" s="122"/>
      <c r="E35" s="124"/>
      <c r="F35" s="124"/>
      <c r="G35" s="22"/>
      <c r="H35" s="159" t="s">
        <v>125</v>
      </c>
      <c r="I35" s="159"/>
      <c r="J35" s="159"/>
      <c r="K35" s="160" t="str">
        <f>CONCATENATE(C15," ","-"," ",C18)</f>
        <v>D2 - D5</v>
      </c>
      <c r="L35" s="160"/>
      <c r="M35" s="160"/>
      <c r="N35" s="160"/>
      <c r="O35" s="160"/>
      <c r="P35" s="160"/>
      <c r="Q35" s="160"/>
      <c r="R35" s="160"/>
      <c r="S35" s="160"/>
      <c r="T35" s="160"/>
      <c r="U35" s="160"/>
      <c r="V35" s="160"/>
      <c r="W35" s="160"/>
      <c r="X35" s="160"/>
      <c r="Y35" s="160"/>
      <c r="Z35" s="160"/>
      <c r="AA35" s="160"/>
      <c r="AB35" s="161"/>
    </row>
    <row r="36" spans="1:28" ht="15" hidden="1" customHeight="1" x14ac:dyDescent="0.25">
      <c r="A36" s="17">
        <v>12</v>
      </c>
      <c r="B36" s="122" t="s">
        <v>31</v>
      </c>
      <c r="C36" s="122"/>
      <c r="D36" s="122"/>
      <c r="E36" s="124"/>
      <c r="F36" s="124"/>
      <c r="G36" s="22"/>
      <c r="H36" s="159" t="s">
        <v>126</v>
      </c>
      <c r="I36" s="159"/>
      <c r="J36" s="159"/>
      <c r="K36" s="160" t="str">
        <f>CONCATENATE(C16," ","-"," ",C17)</f>
        <v>D3 - D4</v>
      </c>
      <c r="L36" s="160"/>
      <c r="M36" s="160"/>
      <c r="N36" s="160"/>
      <c r="O36" s="160"/>
      <c r="P36" s="160"/>
      <c r="Q36" s="160"/>
      <c r="R36" s="160"/>
      <c r="S36" s="160"/>
      <c r="T36" s="160"/>
      <c r="U36" s="160"/>
      <c r="V36" s="160"/>
      <c r="W36" s="160"/>
      <c r="X36" s="160"/>
      <c r="Y36" s="160"/>
      <c r="Z36" s="160"/>
      <c r="AA36" s="160"/>
      <c r="AB36" s="161"/>
    </row>
    <row r="37" spans="1:28" ht="15" customHeight="1" x14ac:dyDescent="0.25">
      <c r="A37" s="17">
        <v>13</v>
      </c>
      <c r="B37" s="122" t="s">
        <v>36</v>
      </c>
      <c r="C37" s="122"/>
      <c r="D37" s="122"/>
      <c r="E37" s="123">
        <v>45664</v>
      </c>
      <c r="F37" s="124"/>
      <c r="G37" s="22">
        <v>0.41666666666666669</v>
      </c>
      <c r="H37" s="159" t="s">
        <v>127</v>
      </c>
      <c r="I37" s="159"/>
      <c r="J37" s="159"/>
      <c r="K37" s="160" t="str">
        <f>CONCATENATE(C6," ","-"," ",C10)</f>
        <v>Özel Pınar Koleji Anadolu Lisesi - Alaca MTAL</v>
      </c>
      <c r="L37" s="160"/>
      <c r="M37" s="160"/>
      <c r="N37" s="160"/>
      <c r="O37" s="160"/>
      <c r="P37" s="160"/>
      <c r="Q37" s="160"/>
      <c r="R37" s="160"/>
      <c r="S37" s="160"/>
      <c r="T37" s="160"/>
      <c r="U37" s="160"/>
      <c r="V37" s="160"/>
      <c r="W37" s="160"/>
      <c r="X37" s="160"/>
      <c r="Y37" s="160"/>
      <c r="Z37" s="160"/>
      <c r="AA37" s="160"/>
      <c r="AB37" s="161"/>
    </row>
    <row r="38" spans="1:28" ht="15" customHeight="1" x14ac:dyDescent="0.25">
      <c r="A38" s="17">
        <v>14</v>
      </c>
      <c r="B38" s="122" t="s">
        <v>36</v>
      </c>
      <c r="C38" s="122"/>
      <c r="D38" s="122"/>
      <c r="E38" s="123">
        <v>45664</v>
      </c>
      <c r="F38" s="124"/>
      <c r="G38" s="22">
        <v>0.41666666666666669</v>
      </c>
      <c r="H38" s="159" t="s">
        <v>128</v>
      </c>
      <c r="I38" s="159"/>
      <c r="J38" s="159"/>
      <c r="K38" s="160" t="str">
        <f>CONCATENATE(C11," ","-"," ",C9)</f>
        <v>Hitit Turizm MTAL - Şehit Emin Güner MTAL</v>
      </c>
      <c r="L38" s="160"/>
      <c r="M38" s="160"/>
      <c r="N38" s="160"/>
      <c r="O38" s="160"/>
      <c r="P38" s="160"/>
      <c r="Q38" s="160"/>
      <c r="R38" s="160"/>
      <c r="S38" s="160"/>
      <c r="T38" s="160"/>
      <c r="U38" s="160"/>
      <c r="V38" s="160"/>
      <c r="W38" s="160"/>
      <c r="X38" s="160"/>
      <c r="Y38" s="160"/>
      <c r="Z38" s="160"/>
      <c r="AA38" s="160"/>
      <c r="AB38" s="161"/>
    </row>
    <row r="39" spans="1:28" ht="15" customHeight="1" x14ac:dyDescent="0.25">
      <c r="A39" s="17">
        <v>15</v>
      </c>
      <c r="B39" s="122" t="s">
        <v>36</v>
      </c>
      <c r="C39" s="122"/>
      <c r="D39" s="122"/>
      <c r="E39" s="123">
        <v>45664</v>
      </c>
      <c r="F39" s="124"/>
      <c r="G39" s="22">
        <v>0.41666666666666669</v>
      </c>
      <c r="H39" s="159" t="s">
        <v>33</v>
      </c>
      <c r="I39" s="159"/>
      <c r="J39" s="159"/>
      <c r="K39" s="160" t="str">
        <f>CONCATENATE(C7," ","-"," ",C8)</f>
        <v>TOBB-OSB MTAL - Güzel Sanatlar Lisesi</v>
      </c>
      <c r="L39" s="160"/>
      <c r="M39" s="160"/>
      <c r="N39" s="160"/>
      <c r="O39" s="160"/>
      <c r="P39" s="160"/>
      <c r="Q39" s="160"/>
      <c r="R39" s="160"/>
      <c r="S39" s="160"/>
      <c r="T39" s="160"/>
      <c r="U39" s="160"/>
      <c r="V39" s="160"/>
      <c r="W39" s="160"/>
      <c r="X39" s="160"/>
      <c r="Y39" s="160"/>
      <c r="Z39" s="160"/>
      <c r="AA39" s="160"/>
      <c r="AB39" s="161"/>
    </row>
    <row r="40" spans="1:28" ht="15" customHeight="1" x14ac:dyDescent="0.25">
      <c r="A40" s="17">
        <v>16</v>
      </c>
      <c r="B40" s="122" t="s">
        <v>36</v>
      </c>
      <c r="C40" s="122"/>
      <c r="D40" s="122"/>
      <c r="E40" s="123">
        <v>45664</v>
      </c>
      <c r="F40" s="124"/>
      <c r="G40" s="22">
        <v>0.4375</v>
      </c>
      <c r="H40" s="159" t="s">
        <v>129</v>
      </c>
      <c r="I40" s="159"/>
      <c r="J40" s="159"/>
      <c r="K40" s="160" t="str">
        <f>CONCATENATE(M6," ","-"," ",M10)</f>
        <v>Mehmetçik Anadolu Lisesi - Özejder Sosyal Bilimler Lisesi</v>
      </c>
      <c r="L40" s="160"/>
      <c r="M40" s="160"/>
      <c r="N40" s="160"/>
      <c r="O40" s="160"/>
      <c r="P40" s="160"/>
      <c r="Q40" s="160"/>
      <c r="R40" s="160"/>
      <c r="S40" s="160"/>
      <c r="T40" s="160"/>
      <c r="U40" s="160"/>
      <c r="V40" s="160"/>
      <c r="W40" s="160"/>
      <c r="X40" s="160"/>
      <c r="Y40" s="160"/>
      <c r="Z40" s="160"/>
      <c r="AA40" s="160"/>
      <c r="AB40" s="161"/>
    </row>
    <row r="41" spans="1:28" ht="15" customHeight="1" x14ac:dyDescent="0.25">
      <c r="A41" s="17">
        <v>17</v>
      </c>
      <c r="B41" s="122" t="s">
        <v>36</v>
      </c>
      <c r="C41" s="122"/>
      <c r="D41" s="122"/>
      <c r="E41" s="123">
        <v>45664</v>
      </c>
      <c r="F41" s="124"/>
      <c r="G41" s="22">
        <v>0.4375</v>
      </c>
      <c r="H41" s="159" t="s">
        <v>130</v>
      </c>
      <c r="I41" s="159"/>
      <c r="J41" s="159"/>
      <c r="K41" s="160" t="str">
        <f>CONCATENATE(M11," ","-"," ",M9)</f>
        <v>Spor Lisesi - Çorum Beld.Prof.Dr.H.Karaman AİHL</v>
      </c>
      <c r="L41" s="160"/>
      <c r="M41" s="160"/>
      <c r="N41" s="160"/>
      <c r="O41" s="160"/>
      <c r="P41" s="160"/>
      <c r="Q41" s="160"/>
      <c r="R41" s="160"/>
      <c r="S41" s="160"/>
      <c r="T41" s="160"/>
      <c r="U41" s="160"/>
      <c r="V41" s="160"/>
      <c r="W41" s="160"/>
      <c r="X41" s="160"/>
      <c r="Y41" s="160"/>
      <c r="Z41" s="160"/>
      <c r="AA41" s="160"/>
      <c r="AB41" s="161"/>
    </row>
    <row r="42" spans="1:28" ht="15" customHeight="1" thickBot="1" x14ac:dyDescent="0.3">
      <c r="A42" s="18">
        <v>18</v>
      </c>
      <c r="B42" s="173" t="s">
        <v>36</v>
      </c>
      <c r="C42" s="173"/>
      <c r="D42" s="173"/>
      <c r="E42" s="123">
        <v>45664</v>
      </c>
      <c r="F42" s="124"/>
      <c r="G42" s="24">
        <v>0.4375</v>
      </c>
      <c r="H42" s="176" t="s">
        <v>35</v>
      </c>
      <c r="I42" s="176"/>
      <c r="J42" s="176"/>
      <c r="K42" s="177" t="str">
        <f>CONCATENATE(M7," ","-"," ",M8)</f>
        <v>Şehit Erol Olçok AİHL - Bilge Kaan Anadolu Lisesi</v>
      </c>
      <c r="L42" s="177"/>
      <c r="M42" s="177"/>
      <c r="N42" s="177"/>
      <c r="O42" s="177"/>
      <c r="P42" s="177"/>
      <c r="Q42" s="177"/>
      <c r="R42" s="177"/>
      <c r="S42" s="177"/>
      <c r="T42" s="177"/>
      <c r="U42" s="177"/>
      <c r="V42" s="177"/>
      <c r="W42" s="177"/>
      <c r="X42" s="177"/>
      <c r="Y42" s="177"/>
      <c r="Z42" s="177"/>
      <c r="AA42" s="177"/>
      <c r="AB42" s="178"/>
    </row>
    <row r="43" spans="1:28" ht="15" hidden="1" customHeight="1" x14ac:dyDescent="0.25">
      <c r="A43" s="44">
        <v>19</v>
      </c>
      <c r="B43" s="168" t="s">
        <v>36</v>
      </c>
      <c r="C43" s="168"/>
      <c r="D43" s="168"/>
      <c r="E43" s="124"/>
      <c r="F43" s="124"/>
      <c r="G43" s="45"/>
      <c r="H43" s="170" t="s">
        <v>131</v>
      </c>
      <c r="I43" s="170"/>
      <c r="J43" s="170"/>
      <c r="K43" s="171" t="str">
        <f>CONCATENATE(V6," ","-"," ",V10)</f>
        <v>C1 - C5</v>
      </c>
      <c r="L43" s="171"/>
      <c r="M43" s="171"/>
      <c r="N43" s="171"/>
      <c r="O43" s="171"/>
      <c r="P43" s="171"/>
      <c r="Q43" s="171"/>
      <c r="R43" s="171"/>
      <c r="S43" s="171"/>
      <c r="T43" s="171"/>
      <c r="U43" s="171"/>
      <c r="V43" s="171"/>
      <c r="W43" s="171"/>
      <c r="X43" s="171"/>
      <c r="Y43" s="171"/>
      <c r="Z43" s="171"/>
      <c r="AA43" s="171"/>
      <c r="AB43" s="172"/>
    </row>
    <row r="44" spans="1:28" ht="15" hidden="1" customHeight="1" x14ac:dyDescent="0.25">
      <c r="A44" s="17">
        <v>20</v>
      </c>
      <c r="B44" s="122" t="s">
        <v>36</v>
      </c>
      <c r="C44" s="122"/>
      <c r="D44" s="122"/>
      <c r="E44" s="124"/>
      <c r="F44" s="124"/>
      <c r="G44" s="22"/>
      <c r="H44" s="159" t="s">
        <v>132</v>
      </c>
      <c r="I44" s="159"/>
      <c r="J44" s="159"/>
      <c r="K44" s="160" t="str">
        <f>CONCATENATE(V11," ","-"," ",V9)</f>
        <v>C6 - C4</v>
      </c>
      <c r="L44" s="160"/>
      <c r="M44" s="160"/>
      <c r="N44" s="160"/>
      <c r="O44" s="160"/>
      <c r="P44" s="160"/>
      <c r="Q44" s="160"/>
      <c r="R44" s="160"/>
      <c r="S44" s="160"/>
      <c r="T44" s="160"/>
      <c r="U44" s="160"/>
      <c r="V44" s="160"/>
      <c r="W44" s="160"/>
      <c r="X44" s="160"/>
      <c r="Y44" s="160"/>
      <c r="Z44" s="160"/>
      <c r="AA44" s="160"/>
      <c r="AB44" s="161"/>
    </row>
    <row r="45" spans="1:28" ht="15" hidden="1" customHeight="1" x14ac:dyDescent="0.25">
      <c r="A45" s="17">
        <v>21</v>
      </c>
      <c r="B45" s="122" t="s">
        <v>36</v>
      </c>
      <c r="C45" s="122"/>
      <c r="D45" s="122"/>
      <c r="E45" s="124"/>
      <c r="F45" s="124"/>
      <c r="G45" s="22"/>
      <c r="H45" s="159" t="s">
        <v>133</v>
      </c>
      <c r="I45" s="159"/>
      <c r="J45" s="159"/>
      <c r="K45" s="160" t="str">
        <f>CONCATENATE(V7," ","-"," ",V8)</f>
        <v>C2 - C3</v>
      </c>
      <c r="L45" s="160"/>
      <c r="M45" s="160"/>
      <c r="N45" s="160"/>
      <c r="O45" s="160"/>
      <c r="P45" s="160"/>
      <c r="Q45" s="160"/>
      <c r="R45" s="160"/>
      <c r="S45" s="160"/>
      <c r="T45" s="160"/>
      <c r="U45" s="160"/>
      <c r="V45" s="160"/>
      <c r="W45" s="160"/>
      <c r="X45" s="160"/>
      <c r="Y45" s="160"/>
      <c r="Z45" s="160"/>
      <c r="AA45" s="160"/>
      <c r="AB45" s="161"/>
    </row>
    <row r="46" spans="1:28" ht="15" hidden="1" customHeight="1" x14ac:dyDescent="0.25">
      <c r="A46" s="17">
        <v>22</v>
      </c>
      <c r="B46" s="122" t="s">
        <v>36</v>
      </c>
      <c r="C46" s="122"/>
      <c r="D46" s="122"/>
      <c r="E46" s="123">
        <v>45664</v>
      </c>
      <c r="F46" s="124"/>
      <c r="G46" s="22"/>
      <c r="H46" s="159" t="s">
        <v>134</v>
      </c>
      <c r="I46" s="159"/>
      <c r="J46" s="159"/>
      <c r="K46" s="160" t="str">
        <f>CONCATENATE(C14," ","-"," ",C18)</f>
        <v>D1 - D5</v>
      </c>
      <c r="L46" s="160"/>
      <c r="M46" s="160"/>
      <c r="N46" s="160"/>
      <c r="O46" s="160"/>
      <c r="P46" s="160"/>
      <c r="Q46" s="160"/>
      <c r="R46" s="160"/>
      <c r="S46" s="160"/>
      <c r="T46" s="160"/>
      <c r="U46" s="160"/>
      <c r="V46" s="160"/>
      <c r="W46" s="160"/>
      <c r="X46" s="160"/>
      <c r="Y46" s="160"/>
      <c r="Z46" s="160"/>
      <c r="AA46" s="160"/>
      <c r="AB46" s="161"/>
    </row>
    <row r="47" spans="1:28" ht="15" hidden="1" customHeight="1" x14ac:dyDescent="0.25">
      <c r="A47" s="17">
        <v>23</v>
      </c>
      <c r="B47" s="122" t="s">
        <v>36</v>
      </c>
      <c r="C47" s="122"/>
      <c r="D47" s="122"/>
      <c r="E47" s="123">
        <v>45664</v>
      </c>
      <c r="F47" s="124"/>
      <c r="G47" s="22"/>
      <c r="H47" s="159" t="s">
        <v>135</v>
      </c>
      <c r="I47" s="159"/>
      <c r="J47" s="159"/>
      <c r="K47" s="160" t="str">
        <f>CONCATENATE(C19," ","-"," ",C17)</f>
        <v>D6 - D4</v>
      </c>
      <c r="L47" s="160"/>
      <c r="M47" s="160"/>
      <c r="N47" s="160"/>
      <c r="O47" s="160"/>
      <c r="P47" s="160"/>
      <c r="Q47" s="160"/>
      <c r="R47" s="160"/>
      <c r="S47" s="160"/>
      <c r="T47" s="160"/>
      <c r="U47" s="160"/>
      <c r="V47" s="160"/>
      <c r="W47" s="160"/>
      <c r="X47" s="160"/>
      <c r="Y47" s="160"/>
      <c r="Z47" s="160"/>
      <c r="AA47" s="160"/>
      <c r="AB47" s="161"/>
    </row>
    <row r="48" spans="1:28" ht="15" hidden="1" customHeight="1" x14ac:dyDescent="0.25">
      <c r="A48" s="56">
        <v>24</v>
      </c>
      <c r="B48" s="179" t="s">
        <v>36</v>
      </c>
      <c r="C48" s="179"/>
      <c r="D48" s="179"/>
      <c r="E48" s="180">
        <v>45664</v>
      </c>
      <c r="F48" s="181"/>
      <c r="G48" s="57"/>
      <c r="H48" s="182" t="s">
        <v>136</v>
      </c>
      <c r="I48" s="182"/>
      <c r="J48" s="182"/>
      <c r="K48" s="183" t="str">
        <f>CONCATENATE(C15," ","-"," ",C16)</f>
        <v>D2 - D3</v>
      </c>
      <c r="L48" s="183"/>
      <c r="M48" s="183"/>
      <c r="N48" s="183"/>
      <c r="O48" s="183"/>
      <c r="P48" s="183"/>
      <c r="Q48" s="183"/>
      <c r="R48" s="183"/>
      <c r="S48" s="183"/>
      <c r="T48" s="183"/>
      <c r="U48" s="183"/>
      <c r="V48" s="183"/>
      <c r="W48" s="183"/>
      <c r="X48" s="183"/>
      <c r="Y48" s="183"/>
      <c r="Z48" s="183"/>
      <c r="AA48" s="183"/>
      <c r="AB48" s="184"/>
    </row>
    <row r="49" spans="1:28" ht="15" customHeight="1" x14ac:dyDescent="0.25">
      <c r="A49" s="16">
        <v>25</v>
      </c>
      <c r="B49" s="162" t="s">
        <v>41</v>
      </c>
      <c r="C49" s="162"/>
      <c r="D49" s="162"/>
      <c r="E49" s="163">
        <v>45664</v>
      </c>
      <c r="F49" s="164"/>
      <c r="G49" s="43">
        <v>0.45833333333333331</v>
      </c>
      <c r="H49" s="165" t="s">
        <v>32</v>
      </c>
      <c r="I49" s="165"/>
      <c r="J49" s="165"/>
      <c r="K49" s="166" t="str">
        <f>CONCATENATE(C6," ","-"," ",C9)</f>
        <v>Özel Pınar Koleji Anadolu Lisesi - Şehit Emin Güner MTAL</v>
      </c>
      <c r="L49" s="166"/>
      <c r="M49" s="166"/>
      <c r="N49" s="166"/>
      <c r="O49" s="166"/>
      <c r="P49" s="166"/>
      <c r="Q49" s="166"/>
      <c r="R49" s="166"/>
      <c r="S49" s="166"/>
      <c r="T49" s="166"/>
      <c r="U49" s="166"/>
      <c r="V49" s="166"/>
      <c r="W49" s="166"/>
      <c r="X49" s="166"/>
      <c r="Y49" s="166"/>
      <c r="Z49" s="166"/>
      <c r="AA49" s="166"/>
      <c r="AB49" s="167"/>
    </row>
    <row r="50" spans="1:28" ht="15" customHeight="1" x14ac:dyDescent="0.25">
      <c r="A50" s="17">
        <v>26</v>
      </c>
      <c r="B50" s="122" t="s">
        <v>41</v>
      </c>
      <c r="C50" s="122"/>
      <c r="D50" s="122"/>
      <c r="E50" s="123">
        <v>45664</v>
      </c>
      <c r="F50" s="124"/>
      <c r="G50" s="22">
        <v>0.45833333333333331</v>
      </c>
      <c r="H50" s="159" t="s">
        <v>37</v>
      </c>
      <c r="I50" s="159"/>
      <c r="J50" s="159"/>
      <c r="K50" s="160" t="str">
        <f>CONCATENATE(C10," ","-"," ",C8)</f>
        <v>Alaca MTAL - Güzel Sanatlar Lisesi</v>
      </c>
      <c r="L50" s="160"/>
      <c r="M50" s="160"/>
      <c r="N50" s="160"/>
      <c r="O50" s="160"/>
      <c r="P50" s="160"/>
      <c r="Q50" s="160"/>
      <c r="R50" s="160"/>
      <c r="S50" s="160"/>
      <c r="T50" s="160"/>
      <c r="U50" s="160"/>
      <c r="V50" s="160"/>
      <c r="W50" s="160"/>
      <c r="X50" s="160"/>
      <c r="Y50" s="160"/>
      <c r="Z50" s="160"/>
      <c r="AA50" s="160"/>
      <c r="AB50" s="161"/>
    </row>
    <row r="51" spans="1:28" ht="15" customHeight="1" x14ac:dyDescent="0.25">
      <c r="A51" s="17">
        <v>27</v>
      </c>
      <c r="B51" s="122" t="s">
        <v>41</v>
      </c>
      <c r="C51" s="122"/>
      <c r="D51" s="122"/>
      <c r="E51" s="123">
        <v>45664</v>
      </c>
      <c r="F51" s="124"/>
      <c r="G51" s="22">
        <v>0.45833333333333331</v>
      </c>
      <c r="H51" s="159" t="s">
        <v>137</v>
      </c>
      <c r="I51" s="159"/>
      <c r="J51" s="159"/>
      <c r="K51" s="160" t="str">
        <f>CONCATENATE(C11," ","-"," ",C7)</f>
        <v>Hitit Turizm MTAL - TOBB-OSB MTAL</v>
      </c>
      <c r="L51" s="160"/>
      <c r="M51" s="160"/>
      <c r="N51" s="160"/>
      <c r="O51" s="160"/>
      <c r="P51" s="160"/>
      <c r="Q51" s="160"/>
      <c r="R51" s="160"/>
      <c r="S51" s="160"/>
      <c r="T51" s="160"/>
      <c r="U51" s="160"/>
      <c r="V51" s="160"/>
      <c r="W51" s="160"/>
      <c r="X51" s="160"/>
      <c r="Y51" s="160"/>
      <c r="Z51" s="160"/>
      <c r="AA51" s="160"/>
      <c r="AB51" s="161"/>
    </row>
    <row r="52" spans="1:28" ht="15" customHeight="1" x14ac:dyDescent="0.25">
      <c r="A52" s="17">
        <v>28</v>
      </c>
      <c r="B52" s="122" t="s">
        <v>41</v>
      </c>
      <c r="C52" s="122"/>
      <c r="D52" s="122"/>
      <c r="E52" s="123">
        <v>45664</v>
      </c>
      <c r="F52" s="124"/>
      <c r="G52" s="22">
        <v>0.47916666666666669</v>
      </c>
      <c r="H52" s="159" t="s">
        <v>34</v>
      </c>
      <c r="I52" s="159"/>
      <c r="J52" s="159"/>
      <c r="K52" s="160" t="str">
        <f>CONCATENATE(M6," ","-"," ",M9)</f>
        <v>Mehmetçik Anadolu Lisesi - Çorum Beld.Prof.Dr.H.Karaman AİHL</v>
      </c>
      <c r="L52" s="160"/>
      <c r="M52" s="160"/>
      <c r="N52" s="160"/>
      <c r="O52" s="160"/>
      <c r="P52" s="160"/>
      <c r="Q52" s="160"/>
      <c r="R52" s="160"/>
      <c r="S52" s="160"/>
      <c r="T52" s="160"/>
      <c r="U52" s="160"/>
      <c r="V52" s="160"/>
      <c r="W52" s="160"/>
      <c r="X52" s="160"/>
      <c r="Y52" s="160"/>
      <c r="Z52" s="160"/>
      <c r="AA52" s="160"/>
      <c r="AB52" s="161"/>
    </row>
    <row r="53" spans="1:28" ht="15" customHeight="1" x14ac:dyDescent="0.25">
      <c r="A53" s="17">
        <v>29</v>
      </c>
      <c r="B53" s="122" t="s">
        <v>41</v>
      </c>
      <c r="C53" s="122"/>
      <c r="D53" s="122"/>
      <c r="E53" s="123">
        <v>45664</v>
      </c>
      <c r="F53" s="124"/>
      <c r="G53" s="22">
        <v>0.47916666666666669</v>
      </c>
      <c r="H53" s="159" t="s">
        <v>39</v>
      </c>
      <c r="I53" s="159"/>
      <c r="J53" s="159"/>
      <c r="K53" s="160" t="str">
        <f>CONCATENATE(M10," ","-"," ",M8)</f>
        <v>Özejder Sosyal Bilimler Lisesi - Bilge Kaan Anadolu Lisesi</v>
      </c>
      <c r="L53" s="160"/>
      <c r="M53" s="160"/>
      <c r="N53" s="160"/>
      <c r="O53" s="160"/>
      <c r="P53" s="160"/>
      <c r="Q53" s="160"/>
      <c r="R53" s="160"/>
      <c r="S53" s="160"/>
      <c r="T53" s="160"/>
      <c r="U53" s="160"/>
      <c r="V53" s="160"/>
      <c r="W53" s="160"/>
      <c r="X53" s="160"/>
      <c r="Y53" s="160"/>
      <c r="Z53" s="160"/>
      <c r="AA53" s="160"/>
      <c r="AB53" s="161"/>
    </row>
    <row r="54" spans="1:28" ht="15" customHeight="1" thickBot="1" x14ac:dyDescent="0.3">
      <c r="A54" s="18">
        <v>30</v>
      </c>
      <c r="B54" s="173" t="s">
        <v>41</v>
      </c>
      <c r="C54" s="173"/>
      <c r="D54" s="173"/>
      <c r="E54" s="174">
        <v>45664</v>
      </c>
      <c r="F54" s="175"/>
      <c r="G54" s="24">
        <v>0.47916666666666669</v>
      </c>
      <c r="H54" s="176" t="s">
        <v>138</v>
      </c>
      <c r="I54" s="176"/>
      <c r="J54" s="176"/>
      <c r="K54" s="177" t="str">
        <f>CONCATENATE(M11," ","-"," ",M7)</f>
        <v>Spor Lisesi - Şehit Erol Olçok AİHL</v>
      </c>
      <c r="L54" s="177"/>
      <c r="M54" s="177"/>
      <c r="N54" s="177"/>
      <c r="O54" s="177"/>
      <c r="P54" s="177"/>
      <c r="Q54" s="177"/>
      <c r="R54" s="177"/>
      <c r="S54" s="177"/>
      <c r="T54" s="177"/>
      <c r="U54" s="177"/>
      <c r="V54" s="177"/>
      <c r="W54" s="177"/>
      <c r="X54" s="177"/>
      <c r="Y54" s="177"/>
      <c r="Z54" s="177"/>
      <c r="AA54" s="177"/>
      <c r="AB54" s="178"/>
    </row>
    <row r="55" spans="1:28" ht="15" hidden="1" customHeight="1" x14ac:dyDescent="0.25">
      <c r="A55" s="44">
        <v>31</v>
      </c>
      <c r="B55" s="168" t="s">
        <v>41</v>
      </c>
      <c r="C55" s="168"/>
      <c r="D55" s="168"/>
      <c r="E55" s="185">
        <v>45642</v>
      </c>
      <c r="F55" s="169"/>
      <c r="G55" s="45"/>
      <c r="H55" s="170" t="s">
        <v>139</v>
      </c>
      <c r="I55" s="170"/>
      <c r="J55" s="170"/>
      <c r="K55" s="171" t="str">
        <f>CONCATENATE(V6," ","-"," ",V9)</f>
        <v>C1 - C4</v>
      </c>
      <c r="L55" s="171"/>
      <c r="M55" s="171"/>
      <c r="N55" s="171"/>
      <c r="O55" s="171"/>
      <c r="P55" s="171"/>
      <c r="Q55" s="171"/>
      <c r="R55" s="171"/>
      <c r="S55" s="171"/>
      <c r="T55" s="171"/>
      <c r="U55" s="171"/>
      <c r="V55" s="171"/>
      <c r="W55" s="171"/>
      <c r="X55" s="171"/>
      <c r="Y55" s="171"/>
      <c r="Z55" s="171"/>
      <c r="AA55" s="171"/>
      <c r="AB55" s="172"/>
    </row>
    <row r="56" spans="1:28" ht="15" hidden="1" customHeight="1" x14ac:dyDescent="0.25">
      <c r="A56" s="17">
        <v>32</v>
      </c>
      <c r="B56" s="122" t="s">
        <v>41</v>
      </c>
      <c r="C56" s="122"/>
      <c r="D56" s="122"/>
      <c r="E56" s="123">
        <v>45642</v>
      </c>
      <c r="F56" s="124"/>
      <c r="G56" s="22"/>
      <c r="H56" s="159" t="s">
        <v>140</v>
      </c>
      <c r="I56" s="159"/>
      <c r="J56" s="159"/>
      <c r="K56" s="160" t="str">
        <f>CONCATENATE(V10," ","-"," ",V8)</f>
        <v>C5 - C3</v>
      </c>
      <c r="L56" s="160"/>
      <c r="M56" s="160"/>
      <c r="N56" s="160"/>
      <c r="O56" s="160"/>
      <c r="P56" s="160"/>
      <c r="Q56" s="160"/>
      <c r="R56" s="160"/>
      <c r="S56" s="160"/>
      <c r="T56" s="160"/>
      <c r="U56" s="160"/>
      <c r="V56" s="160"/>
      <c r="W56" s="160"/>
      <c r="X56" s="160"/>
      <c r="Y56" s="160"/>
      <c r="Z56" s="160"/>
      <c r="AA56" s="160"/>
      <c r="AB56" s="161"/>
    </row>
    <row r="57" spans="1:28" ht="15" hidden="1" customHeight="1" x14ac:dyDescent="0.25">
      <c r="A57" s="17">
        <v>33</v>
      </c>
      <c r="B57" s="122" t="s">
        <v>41</v>
      </c>
      <c r="C57" s="122"/>
      <c r="D57" s="122"/>
      <c r="E57" s="124"/>
      <c r="F57" s="124"/>
      <c r="G57" s="22"/>
      <c r="H57" s="159" t="s">
        <v>141</v>
      </c>
      <c r="I57" s="159"/>
      <c r="J57" s="159"/>
      <c r="K57" s="160" t="str">
        <f>CONCATENATE(V11," ","-"," ",V7)</f>
        <v>C6 - C2</v>
      </c>
      <c r="L57" s="160"/>
      <c r="M57" s="160"/>
      <c r="N57" s="160"/>
      <c r="O57" s="160"/>
      <c r="P57" s="160"/>
      <c r="Q57" s="160"/>
      <c r="R57" s="160"/>
      <c r="S57" s="160"/>
      <c r="T57" s="160"/>
      <c r="U57" s="160"/>
      <c r="V57" s="160"/>
      <c r="W57" s="160"/>
      <c r="X57" s="160"/>
      <c r="Y57" s="160"/>
      <c r="Z57" s="160"/>
      <c r="AA57" s="160"/>
      <c r="AB57" s="161"/>
    </row>
    <row r="58" spans="1:28" ht="15" hidden="1" customHeight="1" x14ac:dyDescent="0.25">
      <c r="A58" s="17">
        <v>34</v>
      </c>
      <c r="B58" s="122" t="s">
        <v>41</v>
      </c>
      <c r="C58" s="122"/>
      <c r="D58" s="122"/>
      <c r="E58" s="124"/>
      <c r="F58" s="124"/>
      <c r="G58" s="22"/>
      <c r="H58" s="159" t="s">
        <v>142</v>
      </c>
      <c r="I58" s="159"/>
      <c r="J58" s="159"/>
      <c r="K58" s="160" t="str">
        <f>CONCATENATE(C14," ","-"," ",C17)</f>
        <v>D1 - D4</v>
      </c>
      <c r="L58" s="160"/>
      <c r="M58" s="160"/>
      <c r="N58" s="160"/>
      <c r="O58" s="160"/>
      <c r="P58" s="160"/>
      <c r="Q58" s="160"/>
      <c r="R58" s="160"/>
      <c r="S58" s="160"/>
      <c r="T58" s="160"/>
      <c r="U58" s="160"/>
      <c r="V58" s="160"/>
      <c r="W58" s="160"/>
      <c r="X58" s="160"/>
      <c r="Y58" s="160"/>
      <c r="Z58" s="160"/>
      <c r="AA58" s="160"/>
      <c r="AB58" s="161"/>
    </row>
    <row r="59" spans="1:28" ht="15" hidden="1" customHeight="1" x14ac:dyDescent="0.25">
      <c r="A59" s="17">
        <v>35</v>
      </c>
      <c r="B59" s="122" t="s">
        <v>41</v>
      </c>
      <c r="C59" s="122"/>
      <c r="D59" s="122"/>
      <c r="E59" s="124"/>
      <c r="F59" s="124"/>
      <c r="G59" s="22"/>
      <c r="H59" s="159" t="s">
        <v>143</v>
      </c>
      <c r="I59" s="159"/>
      <c r="J59" s="159"/>
      <c r="K59" s="160" t="str">
        <f>CONCATENATE(C18," ","-"," ",C16)</f>
        <v>D5 - D3</v>
      </c>
      <c r="L59" s="160"/>
      <c r="M59" s="160"/>
      <c r="N59" s="160"/>
      <c r="O59" s="160"/>
      <c r="P59" s="160"/>
      <c r="Q59" s="160"/>
      <c r="R59" s="160"/>
      <c r="S59" s="160"/>
      <c r="T59" s="160"/>
      <c r="U59" s="160"/>
      <c r="V59" s="160"/>
      <c r="W59" s="160"/>
      <c r="X59" s="160"/>
      <c r="Y59" s="160"/>
      <c r="Z59" s="160"/>
      <c r="AA59" s="160"/>
      <c r="AB59" s="161"/>
    </row>
    <row r="60" spans="1:28" ht="15" hidden="1" customHeight="1" x14ac:dyDescent="0.25">
      <c r="A60" s="56">
        <v>36</v>
      </c>
      <c r="B60" s="179" t="s">
        <v>41</v>
      </c>
      <c r="C60" s="179"/>
      <c r="D60" s="179"/>
      <c r="E60" s="181"/>
      <c r="F60" s="181"/>
      <c r="G60" s="57"/>
      <c r="H60" s="182" t="s">
        <v>144</v>
      </c>
      <c r="I60" s="182"/>
      <c r="J60" s="182"/>
      <c r="K60" s="183" t="str">
        <f>CONCATENATE(C19," ","-"," ",C15)</f>
        <v>D6 - D2</v>
      </c>
      <c r="L60" s="183"/>
      <c r="M60" s="183"/>
      <c r="N60" s="183"/>
      <c r="O60" s="183"/>
      <c r="P60" s="183"/>
      <c r="Q60" s="183"/>
      <c r="R60" s="183"/>
      <c r="S60" s="183"/>
      <c r="T60" s="183"/>
      <c r="U60" s="183"/>
      <c r="V60" s="183"/>
      <c r="W60" s="183"/>
      <c r="X60" s="183"/>
      <c r="Y60" s="183"/>
      <c r="Z60" s="183"/>
      <c r="AA60" s="183"/>
      <c r="AB60" s="184"/>
    </row>
    <row r="61" spans="1:28" ht="15" customHeight="1" x14ac:dyDescent="0.25">
      <c r="A61" s="16">
        <v>37</v>
      </c>
      <c r="B61" s="162" t="s">
        <v>46</v>
      </c>
      <c r="C61" s="162"/>
      <c r="D61" s="162"/>
      <c r="E61" s="163">
        <v>45664</v>
      </c>
      <c r="F61" s="164"/>
      <c r="G61" s="43">
        <v>0.54166666666666663</v>
      </c>
      <c r="H61" s="165" t="s">
        <v>79</v>
      </c>
      <c r="I61" s="165"/>
      <c r="J61" s="165"/>
      <c r="K61" s="166" t="str">
        <f>CONCATENATE(C6," ","-"," ",C8)</f>
        <v>Özel Pınar Koleji Anadolu Lisesi - Güzel Sanatlar Lisesi</v>
      </c>
      <c r="L61" s="166"/>
      <c r="M61" s="166"/>
      <c r="N61" s="166"/>
      <c r="O61" s="166"/>
      <c r="P61" s="166"/>
      <c r="Q61" s="166"/>
      <c r="R61" s="166"/>
      <c r="S61" s="166"/>
      <c r="T61" s="166"/>
      <c r="U61" s="166"/>
      <c r="V61" s="166"/>
      <c r="W61" s="166"/>
      <c r="X61" s="166"/>
      <c r="Y61" s="166"/>
      <c r="Z61" s="166"/>
      <c r="AA61" s="166"/>
      <c r="AB61" s="167"/>
    </row>
    <row r="62" spans="1:28" ht="15" customHeight="1" x14ac:dyDescent="0.25">
      <c r="A62" s="17">
        <v>38</v>
      </c>
      <c r="B62" s="122" t="s">
        <v>46</v>
      </c>
      <c r="C62" s="122"/>
      <c r="D62" s="122"/>
      <c r="E62" s="123">
        <v>45664</v>
      </c>
      <c r="F62" s="124"/>
      <c r="G62" s="22">
        <v>0.54166666666666663</v>
      </c>
      <c r="H62" s="159" t="s">
        <v>42</v>
      </c>
      <c r="I62" s="159"/>
      <c r="J62" s="159"/>
      <c r="K62" s="160" t="str">
        <f>CONCATENATE(C9," ","-"," ",C7)</f>
        <v>Şehit Emin Güner MTAL - TOBB-OSB MTAL</v>
      </c>
      <c r="L62" s="160"/>
      <c r="M62" s="160"/>
      <c r="N62" s="160"/>
      <c r="O62" s="160"/>
      <c r="P62" s="160"/>
      <c r="Q62" s="160"/>
      <c r="R62" s="160"/>
      <c r="S62" s="160"/>
      <c r="T62" s="160"/>
      <c r="U62" s="160"/>
      <c r="V62" s="160"/>
      <c r="W62" s="160"/>
      <c r="X62" s="160"/>
      <c r="Y62" s="160"/>
      <c r="Z62" s="160"/>
      <c r="AA62" s="160"/>
      <c r="AB62" s="161"/>
    </row>
    <row r="63" spans="1:28" ht="15" customHeight="1" x14ac:dyDescent="0.25">
      <c r="A63" s="17">
        <v>39</v>
      </c>
      <c r="B63" s="122" t="s">
        <v>46</v>
      </c>
      <c r="C63" s="122"/>
      <c r="D63" s="122"/>
      <c r="E63" s="123">
        <v>45664</v>
      </c>
      <c r="F63" s="124"/>
      <c r="G63" s="22">
        <v>0.54166666666666663</v>
      </c>
      <c r="H63" s="159" t="s">
        <v>145</v>
      </c>
      <c r="I63" s="159"/>
      <c r="J63" s="159"/>
      <c r="K63" s="160" t="str">
        <f>CONCATENATE(C10," ","-"," ",C11)</f>
        <v>Alaca MTAL - Hitit Turizm MTAL</v>
      </c>
      <c r="L63" s="160"/>
      <c r="M63" s="160"/>
      <c r="N63" s="160"/>
      <c r="O63" s="160"/>
      <c r="P63" s="160"/>
      <c r="Q63" s="160"/>
      <c r="R63" s="160"/>
      <c r="S63" s="160"/>
      <c r="T63" s="160"/>
      <c r="U63" s="160"/>
      <c r="V63" s="160"/>
      <c r="W63" s="160"/>
      <c r="X63" s="160"/>
      <c r="Y63" s="160"/>
      <c r="Z63" s="160"/>
      <c r="AA63" s="160"/>
      <c r="AB63" s="161"/>
    </row>
    <row r="64" spans="1:28" ht="15" customHeight="1" x14ac:dyDescent="0.25">
      <c r="A64" s="17">
        <v>40</v>
      </c>
      <c r="B64" s="122" t="s">
        <v>46</v>
      </c>
      <c r="C64" s="122"/>
      <c r="D64" s="122"/>
      <c r="E64" s="123">
        <v>45664</v>
      </c>
      <c r="F64" s="124"/>
      <c r="G64" s="22">
        <v>0.5625</v>
      </c>
      <c r="H64" s="159" t="s">
        <v>80</v>
      </c>
      <c r="I64" s="159"/>
      <c r="J64" s="159"/>
      <c r="K64" s="160" t="str">
        <f>CONCATENATE(M6," ","-"," ",M8)</f>
        <v>Mehmetçik Anadolu Lisesi - Bilge Kaan Anadolu Lisesi</v>
      </c>
      <c r="L64" s="160"/>
      <c r="M64" s="160"/>
      <c r="N64" s="160"/>
      <c r="O64" s="160"/>
      <c r="P64" s="160"/>
      <c r="Q64" s="160"/>
      <c r="R64" s="160"/>
      <c r="S64" s="160"/>
      <c r="T64" s="160"/>
      <c r="U64" s="160"/>
      <c r="V64" s="160"/>
      <c r="W64" s="160"/>
      <c r="X64" s="160"/>
      <c r="Y64" s="160"/>
      <c r="Z64" s="160"/>
      <c r="AA64" s="160"/>
      <c r="AB64" s="161"/>
    </row>
    <row r="65" spans="1:28" ht="15" customHeight="1" x14ac:dyDescent="0.25">
      <c r="A65" s="17">
        <v>41</v>
      </c>
      <c r="B65" s="122" t="s">
        <v>46</v>
      </c>
      <c r="C65" s="122"/>
      <c r="D65" s="122"/>
      <c r="E65" s="123">
        <v>45664</v>
      </c>
      <c r="F65" s="124"/>
      <c r="G65" s="22">
        <v>0.5625</v>
      </c>
      <c r="H65" s="159" t="s">
        <v>44</v>
      </c>
      <c r="I65" s="159"/>
      <c r="J65" s="159"/>
      <c r="K65" s="160" t="str">
        <f>CONCATENATE(M9," ","-"," ",M7)</f>
        <v>Çorum Beld.Prof.Dr.H.Karaman AİHL - Şehit Erol Olçok AİHL</v>
      </c>
      <c r="L65" s="160"/>
      <c r="M65" s="160"/>
      <c r="N65" s="160"/>
      <c r="O65" s="160"/>
      <c r="P65" s="160"/>
      <c r="Q65" s="160"/>
      <c r="R65" s="160"/>
      <c r="S65" s="160"/>
      <c r="T65" s="160"/>
      <c r="U65" s="160"/>
      <c r="V65" s="160"/>
      <c r="W65" s="160"/>
      <c r="X65" s="160"/>
      <c r="Y65" s="160"/>
      <c r="Z65" s="160"/>
      <c r="AA65" s="160"/>
      <c r="AB65" s="161"/>
    </row>
    <row r="66" spans="1:28" ht="15" customHeight="1" thickBot="1" x14ac:dyDescent="0.3">
      <c r="A66" s="18">
        <v>42</v>
      </c>
      <c r="B66" s="173" t="s">
        <v>46</v>
      </c>
      <c r="C66" s="173"/>
      <c r="D66" s="173"/>
      <c r="E66" s="174">
        <v>45664</v>
      </c>
      <c r="F66" s="175"/>
      <c r="G66" s="24">
        <v>0.5625</v>
      </c>
      <c r="H66" s="176" t="s">
        <v>146</v>
      </c>
      <c r="I66" s="176"/>
      <c r="J66" s="176"/>
      <c r="K66" s="177" t="str">
        <f>CONCATENATE(M10," ","-"," ",M11)</f>
        <v>Özejder Sosyal Bilimler Lisesi - Spor Lisesi</v>
      </c>
      <c r="L66" s="177"/>
      <c r="M66" s="177"/>
      <c r="N66" s="177"/>
      <c r="O66" s="177"/>
      <c r="P66" s="177"/>
      <c r="Q66" s="177"/>
      <c r="R66" s="177"/>
      <c r="S66" s="177"/>
      <c r="T66" s="177"/>
      <c r="U66" s="177"/>
      <c r="V66" s="177"/>
      <c r="W66" s="177"/>
      <c r="X66" s="177"/>
      <c r="Y66" s="177"/>
      <c r="Z66" s="177"/>
      <c r="AA66" s="177"/>
      <c r="AB66" s="178"/>
    </row>
    <row r="67" spans="1:28" ht="15" hidden="1" customHeight="1" x14ac:dyDescent="0.25">
      <c r="A67" s="44">
        <v>43</v>
      </c>
      <c r="B67" s="168" t="s">
        <v>46</v>
      </c>
      <c r="C67" s="168"/>
      <c r="D67" s="168"/>
      <c r="E67" s="185">
        <v>45642</v>
      </c>
      <c r="F67" s="169"/>
      <c r="G67" s="45"/>
      <c r="H67" s="170" t="s">
        <v>147</v>
      </c>
      <c r="I67" s="170"/>
      <c r="J67" s="170"/>
      <c r="K67" s="171" t="str">
        <f>CONCATENATE(V6," ","-"," ",V8)</f>
        <v>C1 - C3</v>
      </c>
      <c r="L67" s="171"/>
      <c r="M67" s="171"/>
      <c r="N67" s="171"/>
      <c r="O67" s="171"/>
      <c r="P67" s="171"/>
      <c r="Q67" s="171"/>
      <c r="R67" s="171"/>
      <c r="S67" s="171"/>
      <c r="T67" s="171"/>
      <c r="U67" s="171"/>
      <c r="V67" s="171"/>
      <c r="W67" s="171"/>
      <c r="X67" s="171"/>
      <c r="Y67" s="171"/>
      <c r="Z67" s="171"/>
      <c r="AA67" s="171"/>
      <c r="AB67" s="172"/>
    </row>
    <row r="68" spans="1:28" ht="15" hidden="1" customHeight="1" x14ac:dyDescent="0.25">
      <c r="A68" s="17">
        <v>44</v>
      </c>
      <c r="B68" s="122" t="s">
        <v>46</v>
      </c>
      <c r="C68" s="122"/>
      <c r="D68" s="122"/>
      <c r="E68" s="123">
        <v>45642</v>
      </c>
      <c r="F68" s="124"/>
      <c r="G68" s="22"/>
      <c r="H68" s="159" t="s">
        <v>148</v>
      </c>
      <c r="I68" s="159"/>
      <c r="J68" s="159"/>
      <c r="K68" s="160" t="str">
        <f>CONCATENATE(V9," ","-"," ",V7)</f>
        <v>C4 - C2</v>
      </c>
      <c r="L68" s="160"/>
      <c r="M68" s="160"/>
      <c r="N68" s="160"/>
      <c r="O68" s="160"/>
      <c r="P68" s="160"/>
      <c r="Q68" s="160"/>
      <c r="R68" s="160"/>
      <c r="S68" s="160"/>
      <c r="T68" s="160"/>
      <c r="U68" s="160"/>
      <c r="V68" s="160"/>
      <c r="W68" s="160"/>
      <c r="X68" s="160"/>
      <c r="Y68" s="160"/>
      <c r="Z68" s="160"/>
      <c r="AA68" s="160"/>
      <c r="AB68" s="161"/>
    </row>
    <row r="69" spans="1:28" ht="15" hidden="1" customHeight="1" x14ac:dyDescent="0.25">
      <c r="A69" s="17">
        <v>45</v>
      </c>
      <c r="B69" s="122" t="s">
        <v>46</v>
      </c>
      <c r="C69" s="122"/>
      <c r="D69" s="122"/>
      <c r="E69" s="124"/>
      <c r="F69" s="124"/>
      <c r="G69" s="22"/>
      <c r="H69" s="159" t="s">
        <v>149</v>
      </c>
      <c r="I69" s="159"/>
      <c r="J69" s="159"/>
      <c r="K69" s="160" t="str">
        <f>CONCATENATE(V10," ","-"," ",V11)</f>
        <v>C5 - C6</v>
      </c>
      <c r="L69" s="160"/>
      <c r="M69" s="160"/>
      <c r="N69" s="160"/>
      <c r="O69" s="160"/>
      <c r="P69" s="160"/>
      <c r="Q69" s="160"/>
      <c r="R69" s="160"/>
      <c r="S69" s="160"/>
      <c r="T69" s="160"/>
      <c r="U69" s="160"/>
      <c r="V69" s="160"/>
      <c r="W69" s="160"/>
      <c r="X69" s="160"/>
      <c r="Y69" s="160"/>
      <c r="Z69" s="160"/>
      <c r="AA69" s="160"/>
      <c r="AB69" s="161"/>
    </row>
    <row r="70" spans="1:28" ht="15" hidden="1" customHeight="1" x14ac:dyDescent="0.25">
      <c r="A70" s="17">
        <v>46</v>
      </c>
      <c r="B70" s="122" t="s">
        <v>46</v>
      </c>
      <c r="C70" s="122"/>
      <c r="D70" s="122"/>
      <c r="E70" s="124"/>
      <c r="F70" s="124"/>
      <c r="G70" s="22"/>
      <c r="H70" s="159" t="s">
        <v>150</v>
      </c>
      <c r="I70" s="159"/>
      <c r="J70" s="159"/>
      <c r="K70" s="160" t="str">
        <f>CONCATENATE(C14," ","-"," ",M8)</f>
        <v>D1 - Bilge Kaan Anadolu Lisesi</v>
      </c>
      <c r="L70" s="160"/>
      <c r="M70" s="160"/>
      <c r="N70" s="160"/>
      <c r="O70" s="160"/>
      <c r="P70" s="160"/>
      <c r="Q70" s="160"/>
      <c r="R70" s="160"/>
      <c r="S70" s="160"/>
      <c r="T70" s="160"/>
      <c r="U70" s="160"/>
      <c r="V70" s="160"/>
      <c r="W70" s="160"/>
      <c r="X70" s="160"/>
      <c r="Y70" s="160"/>
      <c r="Z70" s="160"/>
      <c r="AA70" s="160"/>
      <c r="AB70" s="161"/>
    </row>
    <row r="71" spans="1:28" ht="15" hidden="1" customHeight="1" x14ac:dyDescent="0.25">
      <c r="A71" s="17">
        <v>47</v>
      </c>
      <c r="B71" s="122" t="s">
        <v>46</v>
      </c>
      <c r="C71" s="122"/>
      <c r="D71" s="122"/>
      <c r="E71" s="124"/>
      <c r="F71" s="124"/>
      <c r="G71" s="23"/>
      <c r="H71" s="159" t="s">
        <v>151</v>
      </c>
      <c r="I71" s="159"/>
      <c r="J71" s="159"/>
      <c r="K71" s="160" t="str">
        <f>CONCATENATE(C17," ","-"," ",C15)</f>
        <v>D4 - D2</v>
      </c>
      <c r="L71" s="160"/>
      <c r="M71" s="160"/>
      <c r="N71" s="160"/>
      <c r="O71" s="160"/>
      <c r="P71" s="160"/>
      <c r="Q71" s="160"/>
      <c r="R71" s="160"/>
      <c r="S71" s="160"/>
      <c r="T71" s="160"/>
      <c r="U71" s="160"/>
      <c r="V71" s="160"/>
      <c r="W71" s="160"/>
      <c r="X71" s="160"/>
      <c r="Y71" s="160"/>
      <c r="Z71" s="160"/>
      <c r="AA71" s="160"/>
      <c r="AB71" s="161"/>
    </row>
    <row r="72" spans="1:28" ht="15" hidden="1" customHeight="1" x14ac:dyDescent="0.25">
      <c r="A72" s="17">
        <v>48</v>
      </c>
      <c r="B72" s="122" t="s">
        <v>46</v>
      </c>
      <c r="C72" s="122"/>
      <c r="D72" s="122"/>
      <c r="E72" s="124"/>
      <c r="F72" s="124"/>
      <c r="G72" s="23"/>
      <c r="H72" s="159" t="s">
        <v>152</v>
      </c>
      <c r="I72" s="159"/>
      <c r="J72" s="159"/>
      <c r="K72" s="160" t="str">
        <f>CONCATENATE(C18," ","-"," ",C19)</f>
        <v>D5 - D6</v>
      </c>
      <c r="L72" s="160"/>
      <c r="M72" s="160"/>
      <c r="N72" s="160"/>
      <c r="O72" s="160"/>
      <c r="P72" s="160"/>
      <c r="Q72" s="160"/>
      <c r="R72" s="160"/>
      <c r="S72" s="160"/>
      <c r="T72" s="160"/>
      <c r="U72" s="160"/>
      <c r="V72" s="160"/>
      <c r="W72" s="160"/>
      <c r="X72" s="160"/>
      <c r="Y72" s="160"/>
      <c r="Z72" s="160"/>
      <c r="AA72" s="160"/>
      <c r="AB72" s="161"/>
    </row>
    <row r="73" spans="1:28" ht="15" customHeight="1" x14ac:dyDescent="0.25">
      <c r="A73" s="17">
        <v>49</v>
      </c>
      <c r="B73" s="122" t="s">
        <v>51</v>
      </c>
      <c r="C73" s="122"/>
      <c r="D73" s="122"/>
      <c r="E73" s="123">
        <v>45664</v>
      </c>
      <c r="F73" s="124"/>
      <c r="G73" s="22">
        <v>0.58333333333333337</v>
      </c>
      <c r="H73" s="159" t="s">
        <v>38</v>
      </c>
      <c r="I73" s="159"/>
      <c r="J73" s="159"/>
      <c r="K73" s="160" t="str">
        <f>CONCATENATE(C6," ","-"," ",C7)</f>
        <v>Özel Pınar Koleji Anadolu Lisesi - TOBB-OSB MTAL</v>
      </c>
      <c r="L73" s="160"/>
      <c r="M73" s="160"/>
      <c r="N73" s="160"/>
      <c r="O73" s="160"/>
      <c r="P73" s="160"/>
      <c r="Q73" s="160"/>
      <c r="R73" s="160"/>
      <c r="S73" s="160"/>
      <c r="T73" s="160"/>
      <c r="U73" s="160"/>
      <c r="V73" s="160"/>
      <c r="W73" s="160"/>
      <c r="X73" s="160"/>
      <c r="Y73" s="160"/>
      <c r="Z73" s="160"/>
      <c r="AA73" s="160"/>
      <c r="AB73" s="161"/>
    </row>
    <row r="74" spans="1:28" ht="15" customHeight="1" x14ac:dyDescent="0.25">
      <c r="A74" s="17">
        <v>50</v>
      </c>
      <c r="B74" s="122" t="s">
        <v>51</v>
      </c>
      <c r="C74" s="122"/>
      <c r="D74" s="122"/>
      <c r="E74" s="123">
        <v>45664</v>
      </c>
      <c r="F74" s="124"/>
      <c r="G74" s="22">
        <v>0.58333333333333337</v>
      </c>
      <c r="H74" s="159" t="s">
        <v>153</v>
      </c>
      <c r="I74" s="159"/>
      <c r="J74" s="159"/>
      <c r="K74" s="160" t="str">
        <f>CONCATENATE(C8," ","-"," ",C11)</f>
        <v>Güzel Sanatlar Lisesi - Hitit Turizm MTAL</v>
      </c>
      <c r="L74" s="160"/>
      <c r="M74" s="160"/>
      <c r="N74" s="160"/>
      <c r="O74" s="160"/>
      <c r="P74" s="160"/>
      <c r="Q74" s="160"/>
      <c r="R74" s="160"/>
      <c r="S74" s="160"/>
      <c r="T74" s="160"/>
      <c r="U74" s="160"/>
      <c r="V74" s="160"/>
      <c r="W74" s="160"/>
      <c r="X74" s="160"/>
      <c r="Y74" s="160"/>
      <c r="Z74" s="160"/>
      <c r="AA74" s="160"/>
      <c r="AB74" s="161"/>
    </row>
    <row r="75" spans="1:28" ht="15" customHeight="1" x14ac:dyDescent="0.25">
      <c r="A75" s="17">
        <v>51</v>
      </c>
      <c r="B75" s="122" t="s">
        <v>51</v>
      </c>
      <c r="C75" s="122"/>
      <c r="D75" s="122"/>
      <c r="E75" s="123">
        <v>45664</v>
      </c>
      <c r="F75" s="124"/>
      <c r="G75" s="22">
        <v>0.58333333333333337</v>
      </c>
      <c r="H75" s="159" t="s">
        <v>48</v>
      </c>
      <c r="I75" s="159"/>
      <c r="J75" s="159"/>
      <c r="K75" s="160" t="str">
        <f>CONCATENATE(C9," ","-"," ",C10)</f>
        <v>Şehit Emin Güner MTAL - Alaca MTAL</v>
      </c>
      <c r="L75" s="160"/>
      <c r="M75" s="160"/>
      <c r="N75" s="160"/>
      <c r="O75" s="160"/>
      <c r="P75" s="160"/>
      <c r="Q75" s="160"/>
      <c r="R75" s="160"/>
      <c r="S75" s="160"/>
      <c r="T75" s="160"/>
      <c r="U75" s="160"/>
      <c r="V75" s="160"/>
      <c r="W75" s="160"/>
      <c r="X75" s="160"/>
      <c r="Y75" s="160"/>
      <c r="Z75" s="160"/>
      <c r="AA75" s="160"/>
      <c r="AB75" s="161"/>
    </row>
    <row r="76" spans="1:28" ht="15" customHeight="1" x14ac:dyDescent="0.25">
      <c r="A76" s="17">
        <v>52</v>
      </c>
      <c r="B76" s="122" t="s">
        <v>51</v>
      </c>
      <c r="C76" s="122"/>
      <c r="D76" s="122"/>
      <c r="E76" s="123">
        <v>45664</v>
      </c>
      <c r="F76" s="124"/>
      <c r="G76" s="22">
        <v>0.60416666666666663</v>
      </c>
      <c r="H76" s="159" t="s">
        <v>40</v>
      </c>
      <c r="I76" s="159"/>
      <c r="J76" s="159"/>
      <c r="K76" s="160" t="str">
        <f>CONCATENATE(M6," ","-"," ",M7)</f>
        <v>Mehmetçik Anadolu Lisesi - Şehit Erol Olçok AİHL</v>
      </c>
      <c r="L76" s="160"/>
      <c r="M76" s="160"/>
      <c r="N76" s="160"/>
      <c r="O76" s="160"/>
      <c r="P76" s="160"/>
      <c r="Q76" s="160"/>
      <c r="R76" s="160"/>
      <c r="S76" s="160"/>
      <c r="T76" s="160"/>
      <c r="U76" s="160"/>
      <c r="V76" s="160"/>
      <c r="W76" s="160"/>
      <c r="X76" s="160"/>
      <c r="Y76" s="160"/>
      <c r="Z76" s="160"/>
      <c r="AA76" s="160"/>
      <c r="AB76" s="161"/>
    </row>
    <row r="77" spans="1:28" ht="15" customHeight="1" x14ac:dyDescent="0.25">
      <c r="A77" s="17">
        <v>53</v>
      </c>
      <c r="B77" s="122" t="s">
        <v>51</v>
      </c>
      <c r="C77" s="122"/>
      <c r="D77" s="122"/>
      <c r="E77" s="123">
        <v>45664</v>
      </c>
      <c r="F77" s="124"/>
      <c r="G77" s="22">
        <v>0.60416666666666663</v>
      </c>
      <c r="H77" s="159" t="s">
        <v>154</v>
      </c>
      <c r="I77" s="159"/>
      <c r="J77" s="159"/>
      <c r="K77" s="160" t="str">
        <f>CONCATENATE(M8," ","-"," ",M11)</f>
        <v>Bilge Kaan Anadolu Lisesi - Spor Lisesi</v>
      </c>
      <c r="L77" s="160"/>
      <c r="M77" s="160"/>
      <c r="N77" s="160"/>
      <c r="O77" s="160"/>
      <c r="P77" s="160"/>
      <c r="Q77" s="160"/>
      <c r="R77" s="160"/>
      <c r="S77" s="160"/>
      <c r="T77" s="160"/>
      <c r="U77" s="160"/>
      <c r="V77" s="160"/>
      <c r="W77" s="160"/>
      <c r="X77" s="160"/>
      <c r="Y77" s="160"/>
      <c r="Z77" s="160"/>
      <c r="AA77" s="160"/>
      <c r="AB77" s="161"/>
    </row>
    <row r="78" spans="1:28" ht="15" customHeight="1" x14ac:dyDescent="0.25">
      <c r="A78" s="17">
        <v>54</v>
      </c>
      <c r="B78" s="122" t="s">
        <v>51</v>
      </c>
      <c r="C78" s="122"/>
      <c r="D78" s="122"/>
      <c r="E78" s="123">
        <v>45664</v>
      </c>
      <c r="F78" s="124"/>
      <c r="G78" s="22">
        <v>0.60416666666666663</v>
      </c>
      <c r="H78" s="159" t="s">
        <v>50</v>
      </c>
      <c r="I78" s="159"/>
      <c r="J78" s="159"/>
      <c r="K78" s="160" t="str">
        <f>CONCATENATE(M9," ","-"," ",M10)</f>
        <v>Çorum Beld.Prof.Dr.H.Karaman AİHL - Özejder Sosyal Bilimler Lisesi</v>
      </c>
      <c r="L78" s="160"/>
      <c r="M78" s="160"/>
      <c r="N78" s="160"/>
      <c r="O78" s="160"/>
      <c r="P78" s="160"/>
      <c r="Q78" s="160"/>
      <c r="R78" s="160"/>
      <c r="S78" s="160"/>
      <c r="T78" s="160"/>
      <c r="U78" s="160"/>
      <c r="V78" s="160"/>
      <c r="W78" s="160"/>
      <c r="X78" s="160"/>
      <c r="Y78" s="160"/>
      <c r="Z78" s="160"/>
      <c r="AA78" s="160"/>
      <c r="AB78" s="161"/>
    </row>
    <row r="79" spans="1:28" ht="15" hidden="1" customHeight="1" x14ac:dyDescent="0.25">
      <c r="A79" s="17">
        <v>55</v>
      </c>
      <c r="B79" s="122" t="s">
        <v>51</v>
      </c>
      <c r="C79" s="122"/>
      <c r="D79" s="122"/>
      <c r="E79" s="124"/>
      <c r="F79" s="124"/>
      <c r="G79" s="23"/>
      <c r="H79" s="159" t="s">
        <v>155</v>
      </c>
      <c r="I79" s="159"/>
      <c r="J79" s="159"/>
      <c r="K79" s="160" t="str">
        <f>CONCATENATE(V6," ","-"," ",V7)</f>
        <v>C1 - C2</v>
      </c>
      <c r="L79" s="160"/>
      <c r="M79" s="160"/>
      <c r="N79" s="160"/>
      <c r="O79" s="160"/>
      <c r="P79" s="160"/>
      <c r="Q79" s="160"/>
      <c r="R79" s="160"/>
      <c r="S79" s="160"/>
      <c r="T79" s="160"/>
      <c r="U79" s="160"/>
      <c r="V79" s="160"/>
      <c r="W79" s="160"/>
      <c r="X79" s="160"/>
      <c r="Y79" s="160"/>
      <c r="Z79" s="160"/>
      <c r="AA79" s="160"/>
      <c r="AB79" s="161"/>
    </row>
    <row r="80" spans="1:28" ht="15" hidden="1" customHeight="1" x14ac:dyDescent="0.25">
      <c r="A80" s="17">
        <v>56</v>
      </c>
      <c r="B80" s="122" t="s">
        <v>51</v>
      </c>
      <c r="C80" s="122"/>
      <c r="D80" s="122"/>
      <c r="E80" s="124"/>
      <c r="F80" s="124"/>
      <c r="G80" s="23"/>
      <c r="H80" s="159" t="s">
        <v>156</v>
      </c>
      <c r="I80" s="159"/>
      <c r="J80" s="159"/>
      <c r="K80" s="160" t="str">
        <f>CONCATENATE(V8," ","-"," ",V11)</f>
        <v>C3 - C6</v>
      </c>
      <c r="L80" s="160"/>
      <c r="M80" s="160"/>
      <c r="N80" s="160"/>
      <c r="O80" s="160"/>
      <c r="P80" s="160"/>
      <c r="Q80" s="160"/>
      <c r="R80" s="160"/>
      <c r="S80" s="160"/>
      <c r="T80" s="160"/>
      <c r="U80" s="160"/>
      <c r="V80" s="160"/>
      <c r="W80" s="160"/>
      <c r="X80" s="160"/>
      <c r="Y80" s="160"/>
      <c r="Z80" s="160"/>
      <c r="AA80" s="160"/>
      <c r="AB80" s="161"/>
    </row>
    <row r="81" spans="1:28" ht="15" hidden="1" customHeight="1" x14ac:dyDescent="0.25">
      <c r="A81" s="17">
        <v>57</v>
      </c>
      <c r="B81" s="122" t="s">
        <v>51</v>
      </c>
      <c r="C81" s="122"/>
      <c r="D81" s="122"/>
      <c r="E81" s="124"/>
      <c r="F81" s="124"/>
      <c r="G81" s="22"/>
      <c r="H81" s="159" t="s">
        <v>157</v>
      </c>
      <c r="I81" s="159"/>
      <c r="J81" s="159"/>
      <c r="K81" s="160" t="str">
        <f>CONCATENATE(V9," ","-"," ",V10)</f>
        <v>C4 - C5</v>
      </c>
      <c r="L81" s="160"/>
      <c r="M81" s="160"/>
      <c r="N81" s="160"/>
      <c r="O81" s="160"/>
      <c r="P81" s="160"/>
      <c r="Q81" s="160"/>
      <c r="R81" s="160"/>
      <c r="S81" s="160"/>
      <c r="T81" s="160"/>
      <c r="U81" s="160"/>
      <c r="V81" s="160"/>
      <c r="W81" s="160"/>
      <c r="X81" s="160"/>
      <c r="Y81" s="160"/>
      <c r="Z81" s="160"/>
      <c r="AA81" s="160"/>
      <c r="AB81" s="161"/>
    </row>
    <row r="82" spans="1:28" ht="15" hidden="1" customHeight="1" x14ac:dyDescent="0.25">
      <c r="A82" s="17">
        <v>58</v>
      </c>
      <c r="B82" s="122" t="s">
        <v>51</v>
      </c>
      <c r="C82" s="122"/>
      <c r="D82" s="122"/>
      <c r="E82" s="124"/>
      <c r="F82" s="124"/>
      <c r="G82" s="23"/>
      <c r="H82" s="159" t="s">
        <v>158</v>
      </c>
      <c r="I82" s="188"/>
      <c r="J82" s="188"/>
      <c r="K82" s="160" t="str">
        <f>CONCATENATE(C14," ","-"," ",C15)</f>
        <v>D1 - D2</v>
      </c>
      <c r="L82" s="160"/>
      <c r="M82" s="160"/>
      <c r="N82" s="160"/>
      <c r="O82" s="160"/>
      <c r="P82" s="160"/>
      <c r="Q82" s="160"/>
      <c r="R82" s="160"/>
      <c r="S82" s="160"/>
      <c r="T82" s="160"/>
      <c r="U82" s="160"/>
      <c r="V82" s="160"/>
      <c r="W82" s="160"/>
      <c r="X82" s="160"/>
      <c r="Y82" s="160"/>
      <c r="Z82" s="160"/>
      <c r="AA82" s="160"/>
      <c r="AB82" s="161"/>
    </row>
    <row r="83" spans="1:28" ht="15" hidden="1" customHeight="1" x14ac:dyDescent="0.25">
      <c r="A83" s="17">
        <v>59</v>
      </c>
      <c r="B83" s="122" t="s">
        <v>51</v>
      </c>
      <c r="C83" s="122"/>
      <c r="D83" s="122"/>
      <c r="E83" s="123">
        <v>45642</v>
      </c>
      <c r="F83" s="124"/>
      <c r="G83" s="23"/>
      <c r="H83" s="159" t="s">
        <v>159</v>
      </c>
      <c r="I83" s="188"/>
      <c r="J83" s="188"/>
      <c r="K83" s="160" t="str">
        <f>CONCATENATE(C16," ","-"," ",C19)</f>
        <v>D3 - D6</v>
      </c>
      <c r="L83" s="160"/>
      <c r="M83" s="160"/>
      <c r="N83" s="160"/>
      <c r="O83" s="160"/>
      <c r="P83" s="160"/>
      <c r="Q83" s="160"/>
      <c r="R83" s="160"/>
      <c r="S83" s="160"/>
      <c r="T83" s="160"/>
      <c r="U83" s="160"/>
      <c r="V83" s="160"/>
      <c r="W83" s="160"/>
      <c r="X83" s="160"/>
      <c r="Y83" s="160"/>
      <c r="Z83" s="160"/>
      <c r="AA83" s="160"/>
      <c r="AB83" s="161"/>
    </row>
    <row r="84" spans="1:28" ht="15" hidden="1" customHeight="1" thickBot="1" x14ac:dyDescent="0.3">
      <c r="A84" s="18">
        <v>60</v>
      </c>
      <c r="B84" s="173" t="s">
        <v>51</v>
      </c>
      <c r="C84" s="173"/>
      <c r="D84" s="173"/>
      <c r="E84" s="175">
        <v>0</v>
      </c>
      <c r="F84" s="173"/>
      <c r="G84" s="29"/>
      <c r="H84" s="176" t="s">
        <v>160</v>
      </c>
      <c r="I84" s="176"/>
      <c r="J84" s="176"/>
      <c r="K84" s="177" t="str">
        <f>CONCATENATE(C17," ","-"," ",C18)</f>
        <v>D4 - D5</v>
      </c>
      <c r="L84" s="177"/>
      <c r="M84" s="177"/>
      <c r="N84" s="177"/>
      <c r="O84" s="177"/>
      <c r="P84" s="177"/>
      <c r="Q84" s="177"/>
      <c r="R84" s="177"/>
      <c r="S84" s="177"/>
      <c r="T84" s="177"/>
      <c r="U84" s="177"/>
      <c r="V84" s="177"/>
      <c r="W84" s="177"/>
      <c r="X84" s="177"/>
      <c r="Y84" s="177"/>
      <c r="Z84" s="177"/>
      <c r="AA84" s="177"/>
      <c r="AB84" s="178"/>
    </row>
    <row r="86" spans="1:28" ht="15.75" thickBot="1" x14ac:dyDescent="0.3"/>
    <row r="87" spans="1:28" x14ac:dyDescent="0.25">
      <c r="A87" s="101" t="s">
        <v>198</v>
      </c>
      <c r="B87" s="102"/>
      <c r="C87" s="102"/>
      <c r="D87" s="102"/>
      <c r="E87" s="102"/>
      <c r="F87" s="102"/>
      <c r="G87" s="102"/>
      <c r="H87" s="102"/>
      <c r="I87" s="102"/>
      <c r="J87" s="102"/>
      <c r="K87" s="102"/>
      <c r="L87" s="102"/>
      <c r="M87" s="102"/>
      <c r="N87" s="102"/>
      <c r="O87" s="102"/>
      <c r="P87" s="102"/>
      <c r="Q87" s="102"/>
      <c r="R87" s="102"/>
      <c r="S87" s="102"/>
      <c r="T87" s="102"/>
      <c r="U87" s="102"/>
      <c r="V87" s="102"/>
      <c r="W87" s="102"/>
      <c r="X87" s="102"/>
      <c r="Y87" s="102"/>
      <c r="Z87" s="102"/>
      <c r="AA87" s="102"/>
      <c r="AB87" s="103"/>
    </row>
    <row r="88" spans="1:28" ht="52.9" customHeight="1" thickBot="1" x14ac:dyDescent="0.3">
      <c r="A88" s="104"/>
      <c r="B88" s="105"/>
      <c r="C88" s="105"/>
      <c r="D88" s="105"/>
      <c r="E88" s="105"/>
      <c r="F88" s="105"/>
      <c r="G88" s="105"/>
      <c r="H88" s="105"/>
      <c r="I88" s="105"/>
      <c r="J88" s="105"/>
      <c r="K88" s="105"/>
      <c r="L88" s="105"/>
      <c r="M88" s="105"/>
      <c r="N88" s="105"/>
      <c r="O88" s="105"/>
      <c r="P88" s="105"/>
      <c r="Q88" s="105"/>
      <c r="R88" s="105"/>
      <c r="S88" s="105"/>
      <c r="T88" s="105"/>
      <c r="U88" s="105"/>
      <c r="V88" s="105"/>
      <c r="W88" s="105"/>
      <c r="X88" s="105"/>
      <c r="Y88" s="105"/>
      <c r="Z88" s="105"/>
      <c r="AA88" s="105"/>
      <c r="AB88" s="106"/>
    </row>
  </sheetData>
  <mergeCells count="306">
    <mergeCell ref="A1:AD1"/>
    <mergeCell ref="A2:AD2"/>
    <mergeCell ref="B83:D83"/>
    <mergeCell ref="E83:F83"/>
    <mergeCell ref="H83:J83"/>
    <mergeCell ref="K83:AB83"/>
    <mergeCell ref="B84:D84"/>
    <mergeCell ref="E84:F84"/>
    <mergeCell ref="H84:J84"/>
    <mergeCell ref="K84:AB84"/>
    <mergeCell ref="B81:D81"/>
    <mergeCell ref="E81:F81"/>
    <mergeCell ref="H81:J81"/>
    <mergeCell ref="K81:AB81"/>
    <mergeCell ref="B82:D82"/>
    <mergeCell ref="E82:F82"/>
    <mergeCell ref="H82:J82"/>
    <mergeCell ref="K82:AB82"/>
    <mergeCell ref="B79:D79"/>
    <mergeCell ref="E79:F79"/>
    <mergeCell ref="H79:J79"/>
    <mergeCell ref="K79:AB79"/>
    <mergeCell ref="B80:D80"/>
    <mergeCell ref="E80:F80"/>
    <mergeCell ref="H80:J80"/>
    <mergeCell ref="K80:AB80"/>
    <mergeCell ref="B77:D77"/>
    <mergeCell ref="E77:F77"/>
    <mergeCell ref="H77:J77"/>
    <mergeCell ref="K77:AB77"/>
    <mergeCell ref="B78:D78"/>
    <mergeCell ref="E78:F78"/>
    <mergeCell ref="H78:J78"/>
    <mergeCell ref="K78:AB78"/>
    <mergeCell ref="B75:D75"/>
    <mergeCell ref="E75:F75"/>
    <mergeCell ref="H75:J75"/>
    <mergeCell ref="K75:AB75"/>
    <mergeCell ref="B76:D76"/>
    <mergeCell ref="E76:F76"/>
    <mergeCell ref="H76:J76"/>
    <mergeCell ref="K76:AB76"/>
    <mergeCell ref="B73:D73"/>
    <mergeCell ref="E73:F73"/>
    <mergeCell ref="H73:J73"/>
    <mergeCell ref="K73:AB73"/>
    <mergeCell ref="B74:D74"/>
    <mergeCell ref="E74:F74"/>
    <mergeCell ref="H74:J74"/>
    <mergeCell ref="K74:AB74"/>
    <mergeCell ref="B71:D71"/>
    <mergeCell ref="E71:F71"/>
    <mergeCell ref="H71:J71"/>
    <mergeCell ref="K71:AB71"/>
    <mergeCell ref="B72:D72"/>
    <mergeCell ref="E72:F72"/>
    <mergeCell ref="H72:J72"/>
    <mergeCell ref="K72:AB72"/>
    <mergeCell ref="B69:D69"/>
    <mergeCell ref="E69:F69"/>
    <mergeCell ref="H69:J69"/>
    <mergeCell ref="K69:AB69"/>
    <mergeCell ref="B70:D70"/>
    <mergeCell ref="E70:F70"/>
    <mergeCell ref="H70:J70"/>
    <mergeCell ref="K70:AB70"/>
    <mergeCell ref="B67:D67"/>
    <mergeCell ref="E67:F67"/>
    <mergeCell ref="H67:J67"/>
    <mergeCell ref="K67:AB67"/>
    <mergeCell ref="B68:D68"/>
    <mergeCell ref="E68:F68"/>
    <mergeCell ref="H68:J68"/>
    <mergeCell ref="K68:AB68"/>
    <mergeCell ref="B65:D65"/>
    <mergeCell ref="E65:F65"/>
    <mergeCell ref="H65:J65"/>
    <mergeCell ref="K65:AB65"/>
    <mergeCell ref="B66:D66"/>
    <mergeCell ref="E66:F66"/>
    <mergeCell ref="H66:J66"/>
    <mergeCell ref="K66:AB66"/>
    <mergeCell ref="B63:D63"/>
    <mergeCell ref="E63:F63"/>
    <mergeCell ref="H63:J63"/>
    <mergeCell ref="K63:AB63"/>
    <mergeCell ref="B64:D64"/>
    <mergeCell ref="E64:F64"/>
    <mergeCell ref="H64:J64"/>
    <mergeCell ref="K64:AB64"/>
    <mergeCell ref="B61:D61"/>
    <mergeCell ref="E61:F61"/>
    <mergeCell ref="H61:J61"/>
    <mergeCell ref="K61:AB61"/>
    <mergeCell ref="B62:D62"/>
    <mergeCell ref="E62:F62"/>
    <mergeCell ref="H62:J62"/>
    <mergeCell ref="K62:AB62"/>
    <mergeCell ref="B59:D59"/>
    <mergeCell ref="E59:F59"/>
    <mergeCell ref="H59:J59"/>
    <mergeCell ref="K59:AB59"/>
    <mergeCell ref="B60:D60"/>
    <mergeCell ref="E60:F60"/>
    <mergeCell ref="H60:J60"/>
    <mergeCell ref="K60:AB60"/>
    <mergeCell ref="B57:D57"/>
    <mergeCell ref="E57:F57"/>
    <mergeCell ref="H57:J57"/>
    <mergeCell ref="K57:AB57"/>
    <mergeCell ref="B58:D58"/>
    <mergeCell ref="E58:F58"/>
    <mergeCell ref="H58:J58"/>
    <mergeCell ref="K58:AB58"/>
    <mergeCell ref="B55:D55"/>
    <mergeCell ref="E55:F55"/>
    <mergeCell ref="H55:J55"/>
    <mergeCell ref="K55:AB55"/>
    <mergeCell ref="B56:D56"/>
    <mergeCell ref="E56:F56"/>
    <mergeCell ref="H56:J56"/>
    <mergeCell ref="K56:AB56"/>
    <mergeCell ref="B53:D53"/>
    <mergeCell ref="E53:F53"/>
    <mergeCell ref="H53:J53"/>
    <mergeCell ref="K53:AB53"/>
    <mergeCell ref="B54:D54"/>
    <mergeCell ref="E54:F54"/>
    <mergeCell ref="H54:J54"/>
    <mergeCell ref="K54:AB54"/>
    <mergeCell ref="B51:D51"/>
    <mergeCell ref="E51:F51"/>
    <mergeCell ref="H51:J51"/>
    <mergeCell ref="K51:AB51"/>
    <mergeCell ref="B52:D52"/>
    <mergeCell ref="E52:F52"/>
    <mergeCell ref="H52:J52"/>
    <mergeCell ref="K52:AB52"/>
    <mergeCell ref="B49:D49"/>
    <mergeCell ref="E49:F49"/>
    <mergeCell ref="H49:J49"/>
    <mergeCell ref="K49:AB49"/>
    <mergeCell ref="B50:D50"/>
    <mergeCell ref="E50:F50"/>
    <mergeCell ref="H50:J50"/>
    <mergeCell ref="K50:AB50"/>
    <mergeCell ref="B47:D47"/>
    <mergeCell ref="E47:F47"/>
    <mergeCell ref="H47:J47"/>
    <mergeCell ref="K47:AB47"/>
    <mergeCell ref="B48:D48"/>
    <mergeCell ref="E48:F48"/>
    <mergeCell ref="H48:J48"/>
    <mergeCell ref="K48:AB48"/>
    <mergeCell ref="B45:D45"/>
    <mergeCell ref="E45:F45"/>
    <mergeCell ref="H45:J45"/>
    <mergeCell ref="K45:AB45"/>
    <mergeCell ref="B46:D46"/>
    <mergeCell ref="E46:F46"/>
    <mergeCell ref="H46:J46"/>
    <mergeCell ref="K46:AB46"/>
    <mergeCell ref="B43:D43"/>
    <mergeCell ref="E43:F43"/>
    <mergeCell ref="H43:J43"/>
    <mergeCell ref="K43:AB43"/>
    <mergeCell ref="B44:D44"/>
    <mergeCell ref="E44:F44"/>
    <mergeCell ref="H44:J44"/>
    <mergeCell ref="K44:AB44"/>
    <mergeCell ref="B41:D41"/>
    <mergeCell ref="E41:F41"/>
    <mergeCell ref="H41:J41"/>
    <mergeCell ref="K41:AB41"/>
    <mergeCell ref="B42:D42"/>
    <mergeCell ref="E42:F42"/>
    <mergeCell ref="H42:J42"/>
    <mergeCell ref="K42:AB42"/>
    <mergeCell ref="B39:D39"/>
    <mergeCell ref="E39:F39"/>
    <mergeCell ref="H39:J39"/>
    <mergeCell ref="K39:AB39"/>
    <mergeCell ref="B40:D40"/>
    <mergeCell ref="E40:F40"/>
    <mergeCell ref="H40:J40"/>
    <mergeCell ref="K40:AB40"/>
    <mergeCell ref="B37:D37"/>
    <mergeCell ref="E37:F37"/>
    <mergeCell ref="H37:J37"/>
    <mergeCell ref="K37:AB37"/>
    <mergeCell ref="B38:D38"/>
    <mergeCell ref="E38:F38"/>
    <mergeCell ref="H38:J38"/>
    <mergeCell ref="K38:AB38"/>
    <mergeCell ref="B35:D35"/>
    <mergeCell ref="E35:F35"/>
    <mergeCell ref="H35:J35"/>
    <mergeCell ref="K35:AB35"/>
    <mergeCell ref="B36:D36"/>
    <mergeCell ref="E36:F36"/>
    <mergeCell ref="H36:J36"/>
    <mergeCell ref="K36:AB36"/>
    <mergeCell ref="B33:D33"/>
    <mergeCell ref="E33:F33"/>
    <mergeCell ref="H33:J33"/>
    <mergeCell ref="K33:AB33"/>
    <mergeCell ref="B34:D34"/>
    <mergeCell ref="E34:F34"/>
    <mergeCell ref="H34:J34"/>
    <mergeCell ref="K34:AB34"/>
    <mergeCell ref="B31:D31"/>
    <mergeCell ref="E31:F31"/>
    <mergeCell ref="H31:J31"/>
    <mergeCell ref="K31:AB31"/>
    <mergeCell ref="B32:D32"/>
    <mergeCell ref="E32:F32"/>
    <mergeCell ref="H32:J32"/>
    <mergeCell ref="K32:AB32"/>
    <mergeCell ref="B29:D29"/>
    <mergeCell ref="E29:F29"/>
    <mergeCell ref="H29:J29"/>
    <mergeCell ref="K29:AB29"/>
    <mergeCell ref="B30:D30"/>
    <mergeCell ref="E30:F30"/>
    <mergeCell ref="H30:J30"/>
    <mergeCell ref="K30:AB30"/>
    <mergeCell ref="H27:J27"/>
    <mergeCell ref="K27:AB27"/>
    <mergeCell ref="B28:D28"/>
    <mergeCell ref="E28:F28"/>
    <mergeCell ref="H28:J28"/>
    <mergeCell ref="K28:AB28"/>
    <mergeCell ref="B25:D25"/>
    <mergeCell ref="E25:F25"/>
    <mergeCell ref="H25:J25"/>
    <mergeCell ref="K25:AB25"/>
    <mergeCell ref="B26:D26"/>
    <mergeCell ref="E26:F26"/>
    <mergeCell ref="H26:J26"/>
    <mergeCell ref="K26:AB26"/>
    <mergeCell ref="BC19:BF23"/>
    <mergeCell ref="A22:A24"/>
    <mergeCell ref="B22:D24"/>
    <mergeCell ref="E22:F24"/>
    <mergeCell ref="H22:J24"/>
    <mergeCell ref="K22:AB24"/>
    <mergeCell ref="C19:J19"/>
    <mergeCell ref="AI19:AL23"/>
    <mergeCell ref="AM19:AP23"/>
    <mergeCell ref="AQ19:AT23"/>
    <mergeCell ref="AU19:AX23"/>
    <mergeCell ref="AY19:BB23"/>
    <mergeCell ref="AY14:BB18"/>
    <mergeCell ref="BC14:BF18"/>
    <mergeCell ref="C15:J15"/>
    <mergeCell ref="C16:J16"/>
    <mergeCell ref="C17:J17"/>
    <mergeCell ref="C18:J18"/>
    <mergeCell ref="B13:J13"/>
    <mergeCell ref="C14:J14"/>
    <mergeCell ref="AI14:AL18"/>
    <mergeCell ref="AM14:AP18"/>
    <mergeCell ref="AQ14:AT18"/>
    <mergeCell ref="AU14:AX18"/>
    <mergeCell ref="AU9:AX13"/>
    <mergeCell ref="AY9:BB13"/>
    <mergeCell ref="BC9:BF13"/>
    <mergeCell ref="AY4:BB8"/>
    <mergeCell ref="BC4:BF8"/>
    <mergeCell ref="B5:J5"/>
    <mergeCell ref="L5:S5"/>
    <mergeCell ref="U5:AB5"/>
    <mergeCell ref="C6:J6"/>
    <mergeCell ref="M6:S6"/>
    <mergeCell ref="V6:AB6"/>
    <mergeCell ref="C7:J7"/>
    <mergeCell ref="M7:S7"/>
    <mergeCell ref="V7:AB7"/>
    <mergeCell ref="C8:J8"/>
    <mergeCell ref="M8:S8"/>
    <mergeCell ref="V8:AB8"/>
    <mergeCell ref="AU4:AX8"/>
    <mergeCell ref="A87:AB88"/>
    <mergeCell ref="AD3:AE3"/>
    <mergeCell ref="AF3:AG3"/>
    <mergeCell ref="X4:AA4"/>
    <mergeCell ref="AI4:AL8"/>
    <mergeCell ref="AM4:AP8"/>
    <mergeCell ref="AQ4:AT8"/>
    <mergeCell ref="A3:K3"/>
    <mergeCell ref="L3:S3"/>
    <mergeCell ref="T3:X3"/>
    <mergeCell ref="C9:J9"/>
    <mergeCell ref="M9:S9"/>
    <mergeCell ref="V9:AB9"/>
    <mergeCell ref="C10:J10"/>
    <mergeCell ref="M10:S10"/>
    <mergeCell ref="V10:AB10"/>
    <mergeCell ref="C11:J11"/>
    <mergeCell ref="M11:S11"/>
    <mergeCell ref="V11:AB11"/>
    <mergeCell ref="AI9:AL13"/>
    <mergeCell ref="AM9:AP13"/>
    <mergeCell ref="AQ9:AT13"/>
    <mergeCell ref="B27:D27"/>
    <mergeCell ref="E27:F27"/>
  </mergeCells>
  <pageMargins left="0.70866141732283472" right="0.70866141732283472" top="0.35433070866141736" bottom="0.74803149606299213" header="0.31496062992125984" footer="0.31496062992125984"/>
  <pageSetup paperSize="9" scale="77" orientation="portrait" r:id="rId1"/>
  <colBreaks count="2" manualBreakCount="2">
    <brk id="28" max="1048575" man="1"/>
    <brk id="33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CB32"/>
  <sheetViews>
    <sheetView topLeftCell="A13" zoomScaleNormal="100" workbookViewId="0">
      <selection activeCell="AB17" sqref="AB17"/>
    </sheetView>
  </sheetViews>
  <sheetFormatPr defaultColWidth="3.7109375" defaultRowHeight="15.75" x14ac:dyDescent="0.25"/>
  <cols>
    <col min="1" max="1" width="3.7109375" style="86"/>
    <col min="2" max="12" width="3.7109375" style="59"/>
    <col min="13" max="13" width="10.5703125" style="59" customWidth="1"/>
    <col min="14" max="16" width="3.7109375" style="59"/>
    <col min="17" max="17" width="18.140625" style="59" customWidth="1"/>
    <col min="18" max="20" width="3.7109375" style="59"/>
    <col min="21" max="21" width="19.140625" style="59" customWidth="1"/>
    <col min="22" max="40" width="3.7109375" style="59"/>
    <col min="41" max="41" width="3.7109375" style="80"/>
    <col min="42" max="42" width="40.7109375" style="59" customWidth="1"/>
    <col min="43" max="43" width="3.7109375" style="79"/>
    <col min="44" max="44" width="40.7109375" style="59" customWidth="1"/>
    <col min="45" max="16384" width="3.7109375" style="59"/>
  </cols>
  <sheetData>
    <row r="1" spans="1:80" x14ac:dyDescent="0.25">
      <c r="A1" s="186" t="s">
        <v>66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186"/>
      <c r="O1" s="186"/>
      <c r="P1" s="186"/>
      <c r="Q1" s="186"/>
      <c r="R1" s="186"/>
      <c r="S1" s="186"/>
      <c r="T1" s="186"/>
      <c r="U1" s="186"/>
      <c r="V1" s="186"/>
      <c r="W1" s="186"/>
      <c r="X1" s="186"/>
      <c r="Y1" s="186"/>
      <c r="Z1" s="37"/>
      <c r="AA1" s="37"/>
      <c r="AB1" s="37"/>
      <c r="AC1" s="37"/>
      <c r="AD1" s="37"/>
    </row>
    <row r="2" spans="1:80" x14ac:dyDescent="0.25">
      <c r="A2" s="187" t="s">
        <v>161</v>
      </c>
      <c r="B2" s="187"/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/>
      <c r="O2" s="187"/>
      <c r="P2" s="187"/>
      <c r="Q2" s="187"/>
      <c r="R2" s="187"/>
      <c r="S2" s="187"/>
      <c r="T2" s="187"/>
      <c r="U2" s="187"/>
      <c r="V2" s="187"/>
      <c r="W2" s="187"/>
      <c r="X2" s="187"/>
      <c r="Y2" s="187"/>
      <c r="Z2" s="47"/>
      <c r="AA2" s="47"/>
      <c r="AB2" s="47"/>
      <c r="AC2" s="47"/>
      <c r="AD2" s="47"/>
    </row>
    <row r="3" spans="1:80" x14ac:dyDescent="0.25">
      <c r="A3" s="196" t="s">
        <v>199</v>
      </c>
      <c r="B3" s="196"/>
      <c r="C3" s="196"/>
      <c r="D3" s="196"/>
      <c r="E3" s="196"/>
      <c r="F3" s="196"/>
      <c r="G3" s="196"/>
      <c r="H3" s="196"/>
      <c r="I3" s="196"/>
      <c r="J3" s="196"/>
      <c r="K3" s="196"/>
      <c r="L3" s="196"/>
      <c r="M3" s="196"/>
      <c r="N3" s="196"/>
      <c r="O3" s="196"/>
      <c r="P3" s="196"/>
      <c r="Q3" s="196"/>
      <c r="R3" s="196"/>
      <c r="S3" s="196"/>
      <c r="T3" s="196"/>
      <c r="U3" s="196"/>
      <c r="V3" s="196"/>
      <c r="W3" s="196"/>
      <c r="X3" s="196"/>
      <c r="Y3" s="196"/>
    </row>
    <row r="4" spans="1:80" x14ac:dyDescent="0.25">
      <c r="A4" s="87"/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7"/>
      <c r="X4" s="87"/>
      <c r="Y4" s="87"/>
    </row>
    <row r="5" spans="1:80" ht="18" x14ac:dyDescent="0.25">
      <c r="A5" s="208"/>
      <c r="B5" s="208"/>
      <c r="C5" s="208"/>
      <c r="D5" s="208"/>
      <c r="E5" s="208"/>
      <c r="F5" s="208"/>
      <c r="G5" s="208"/>
      <c r="H5" s="209"/>
      <c r="I5" s="209"/>
      <c r="J5" s="209"/>
      <c r="K5" s="209"/>
      <c r="L5" s="209"/>
      <c r="M5" s="209"/>
      <c r="N5" s="210"/>
      <c r="O5" s="210"/>
      <c r="P5" s="210"/>
      <c r="Q5" s="210"/>
      <c r="R5" s="210"/>
      <c r="S5" s="210"/>
      <c r="T5" s="210"/>
      <c r="U5" s="210"/>
      <c r="V5" s="210"/>
      <c r="W5" s="210"/>
      <c r="X5" s="210"/>
      <c r="Y5" s="210"/>
      <c r="Z5" s="210"/>
      <c r="AA5" s="210"/>
      <c r="AB5" s="210"/>
      <c r="AC5" s="210"/>
      <c r="AD5" s="210"/>
      <c r="AE5" s="210"/>
      <c r="AF5" s="210"/>
      <c r="AG5" s="210"/>
      <c r="AH5" s="210"/>
      <c r="AI5" s="205"/>
      <c r="AJ5" s="205"/>
      <c r="AK5" s="205"/>
      <c r="AL5" s="205"/>
      <c r="AM5" s="205"/>
      <c r="AO5" s="206" t="s">
        <v>0</v>
      </c>
      <c r="AP5" s="206"/>
      <c r="AQ5" s="207" t="s">
        <v>1</v>
      </c>
      <c r="AR5" s="207"/>
    </row>
    <row r="6" spans="1:80" ht="25.15" customHeight="1" x14ac:dyDescent="0.25">
      <c r="A6" s="60" t="s">
        <v>2</v>
      </c>
      <c r="B6" s="197" t="str">
        <f>AR6</f>
        <v>MERKEZ A GRUBU BİRİNCİSİ</v>
      </c>
      <c r="C6" s="197"/>
      <c r="D6" s="197"/>
      <c r="E6" s="197"/>
      <c r="F6" s="197"/>
      <c r="G6" s="197"/>
      <c r="H6" s="197"/>
      <c r="I6" s="197"/>
      <c r="J6" s="197"/>
      <c r="K6" s="197"/>
      <c r="L6" s="197"/>
      <c r="M6" s="198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  <c r="AA6" s="61"/>
      <c r="AB6" s="61"/>
      <c r="AC6" s="62"/>
      <c r="AO6" s="63" t="s">
        <v>2</v>
      </c>
      <c r="AP6" s="64" t="s">
        <v>182</v>
      </c>
      <c r="AQ6" s="7" t="s">
        <v>2</v>
      </c>
      <c r="AR6" s="64" t="s">
        <v>183</v>
      </c>
      <c r="AT6" s="199">
        <v>1</v>
      </c>
      <c r="AU6" s="199"/>
      <c r="AV6" s="199"/>
      <c r="AW6" s="199"/>
      <c r="AX6" s="199"/>
      <c r="AY6" s="199">
        <v>2</v>
      </c>
      <c r="AZ6" s="199"/>
      <c r="BA6" s="199"/>
      <c r="BB6" s="199"/>
      <c r="BC6" s="199"/>
      <c r="BD6" s="199">
        <v>3</v>
      </c>
      <c r="BE6" s="199"/>
      <c r="BF6" s="199"/>
      <c r="BG6" s="199"/>
      <c r="BH6" s="199"/>
      <c r="BI6" s="199">
        <v>4</v>
      </c>
      <c r="BJ6" s="199"/>
      <c r="BK6" s="199"/>
      <c r="BL6" s="199"/>
      <c r="BM6" s="199"/>
      <c r="BN6" s="199">
        <v>5</v>
      </c>
      <c r="BO6" s="199"/>
      <c r="BP6" s="199"/>
      <c r="BQ6" s="199"/>
      <c r="BR6" s="199"/>
      <c r="BS6" s="199">
        <v>6</v>
      </c>
      <c r="BT6" s="199"/>
      <c r="BU6" s="199"/>
      <c r="BV6" s="199"/>
      <c r="BW6" s="199"/>
      <c r="BX6" s="199">
        <v>7</v>
      </c>
      <c r="BY6" s="199"/>
      <c r="BZ6" s="199"/>
      <c r="CA6" s="199"/>
      <c r="CB6" s="199"/>
    </row>
    <row r="7" spans="1:80" ht="25.15" customHeight="1" x14ac:dyDescent="0.25">
      <c r="A7" s="65"/>
      <c r="B7" s="191" t="s">
        <v>184</v>
      </c>
      <c r="C7" s="191"/>
      <c r="D7" s="191"/>
      <c r="E7" s="191"/>
      <c r="F7" s="191"/>
      <c r="G7" s="191"/>
      <c r="H7" s="191"/>
      <c r="I7" s="191"/>
      <c r="J7" s="191"/>
      <c r="K7" s="191"/>
      <c r="L7" s="191"/>
      <c r="M7" s="192"/>
      <c r="N7" s="66"/>
      <c r="O7" s="67"/>
      <c r="P7" s="67"/>
      <c r="Q7" s="68"/>
      <c r="R7" s="61"/>
      <c r="S7" s="61"/>
      <c r="T7" s="61"/>
      <c r="U7" s="61"/>
      <c r="V7" s="61"/>
      <c r="W7" s="61"/>
      <c r="X7" s="61"/>
      <c r="Y7" s="61"/>
      <c r="Z7" s="61"/>
      <c r="AA7" s="61"/>
      <c r="AB7" s="61"/>
      <c r="AC7" s="62"/>
      <c r="AO7" s="63" t="s">
        <v>12</v>
      </c>
      <c r="AP7" s="64" t="s">
        <v>185</v>
      </c>
      <c r="AQ7" s="7" t="s">
        <v>12</v>
      </c>
      <c r="AR7" s="64" t="s">
        <v>186</v>
      </c>
      <c r="AT7" s="199"/>
      <c r="AU7" s="199"/>
      <c r="AV7" s="199"/>
      <c r="AW7" s="199"/>
      <c r="AX7" s="199"/>
      <c r="AY7" s="199"/>
      <c r="AZ7" s="199"/>
      <c r="BA7" s="199"/>
      <c r="BB7" s="199"/>
      <c r="BC7" s="199"/>
      <c r="BD7" s="199"/>
      <c r="BE7" s="199"/>
      <c r="BF7" s="199"/>
      <c r="BG7" s="199"/>
      <c r="BH7" s="199"/>
      <c r="BI7" s="199"/>
      <c r="BJ7" s="199"/>
      <c r="BK7" s="199"/>
      <c r="BL7" s="199"/>
      <c r="BM7" s="199"/>
      <c r="BN7" s="199"/>
      <c r="BO7" s="199"/>
      <c r="BP7" s="199"/>
      <c r="BQ7" s="199"/>
      <c r="BR7" s="199"/>
      <c r="BS7" s="199"/>
      <c r="BT7" s="199"/>
      <c r="BU7" s="199"/>
      <c r="BV7" s="199"/>
      <c r="BW7" s="199"/>
      <c r="BX7" s="199"/>
      <c r="BY7" s="199"/>
      <c r="BZ7" s="199"/>
      <c r="CA7" s="199"/>
      <c r="CB7" s="199"/>
    </row>
    <row r="8" spans="1:80" ht="25.15" customHeight="1" x14ac:dyDescent="0.25">
      <c r="A8" s="65" t="s">
        <v>12</v>
      </c>
      <c r="B8" s="189" t="str">
        <f>AR7</f>
        <v>OSMANCIK GRUBU İKİNCİSİ</v>
      </c>
      <c r="C8" s="189"/>
      <c r="D8" s="189"/>
      <c r="E8" s="189"/>
      <c r="F8" s="189"/>
      <c r="G8" s="189"/>
      <c r="H8" s="189"/>
      <c r="I8" s="189"/>
      <c r="J8" s="189"/>
      <c r="K8" s="189"/>
      <c r="L8" s="189"/>
      <c r="M8" s="190"/>
      <c r="N8" s="61"/>
      <c r="O8" s="61"/>
      <c r="P8" s="61"/>
      <c r="Q8" s="69"/>
      <c r="R8" s="61"/>
      <c r="S8" s="70"/>
      <c r="T8" s="70"/>
      <c r="U8" s="70"/>
      <c r="V8" s="70"/>
      <c r="W8" s="70"/>
      <c r="X8" s="70"/>
      <c r="Y8" s="70"/>
      <c r="Z8" s="70"/>
      <c r="AA8" s="61"/>
      <c r="AB8" s="61"/>
      <c r="AC8" s="62"/>
      <c r="AO8" s="63" t="s">
        <v>14</v>
      </c>
      <c r="AP8" s="64" t="s">
        <v>187</v>
      </c>
      <c r="AQ8" s="7" t="s">
        <v>14</v>
      </c>
      <c r="AR8" s="64" t="s">
        <v>188</v>
      </c>
      <c r="AT8" s="199"/>
      <c r="AU8" s="199"/>
      <c r="AV8" s="199"/>
      <c r="AW8" s="199"/>
      <c r="AX8" s="199"/>
      <c r="AY8" s="199"/>
      <c r="AZ8" s="199"/>
      <c r="BA8" s="199"/>
      <c r="BB8" s="199"/>
      <c r="BC8" s="199"/>
      <c r="BD8" s="199"/>
      <c r="BE8" s="199"/>
      <c r="BF8" s="199"/>
      <c r="BG8" s="199"/>
      <c r="BH8" s="199"/>
      <c r="BI8" s="199"/>
      <c r="BJ8" s="199"/>
      <c r="BK8" s="199"/>
      <c r="BL8" s="199"/>
      <c r="BM8" s="199"/>
      <c r="BN8" s="199"/>
      <c r="BO8" s="199"/>
      <c r="BP8" s="199"/>
      <c r="BQ8" s="199"/>
      <c r="BR8" s="199"/>
      <c r="BS8" s="199"/>
      <c r="BT8" s="199"/>
      <c r="BU8" s="199"/>
      <c r="BV8" s="199"/>
      <c r="BW8" s="199"/>
      <c r="BX8" s="199"/>
      <c r="BY8" s="199"/>
      <c r="BZ8" s="199"/>
      <c r="CA8" s="199"/>
      <c r="CB8" s="199"/>
    </row>
    <row r="9" spans="1:80" ht="25.15" customHeight="1" x14ac:dyDescent="0.25">
      <c r="A9" s="60"/>
      <c r="B9" s="191" t="s">
        <v>184</v>
      </c>
      <c r="C9" s="191"/>
      <c r="D9" s="191"/>
      <c r="E9" s="191"/>
      <c r="F9" s="191"/>
      <c r="G9" s="191"/>
      <c r="H9" s="191"/>
      <c r="I9" s="191"/>
      <c r="J9" s="191"/>
      <c r="K9" s="191"/>
      <c r="L9" s="191"/>
      <c r="M9" s="191"/>
      <c r="N9" s="191"/>
      <c r="O9" s="191"/>
      <c r="P9" s="191"/>
      <c r="Q9" s="192"/>
      <c r="R9" s="66"/>
      <c r="S9" s="71"/>
      <c r="T9" s="71"/>
      <c r="U9" s="72"/>
      <c r="V9" s="70"/>
      <c r="W9" s="70"/>
      <c r="X9" s="70"/>
      <c r="Y9" s="70"/>
      <c r="Z9" s="73"/>
      <c r="AA9" s="61"/>
      <c r="AB9" s="61"/>
      <c r="AC9" s="62"/>
      <c r="AO9" s="63" t="s">
        <v>16</v>
      </c>
      <c r="AP9" s="64" t="s">
        <v>189</v>
      </c>
      <c r="AQ9" s="7" t="s">
        <v>16</v>
      </c>
      <c r="AR9" s="64" t="s">
        <v>190</v>
      </c>
      <c r="AT9" s="199"/>
      <c r="AU9" s="199"/>
      <c r="AV9" s="199"/>
      <c r="AW9" s="199"/>
      <c r="AX9" s="199"/>
      <c r="AY9" s="199"/>
      <c r="AZ9" s="199"/>
      <c r="BA9" s="199"/>
      <c r="BB9" s="199"/>
      <c r="BC9" s="199"/>
      <c r="BD9" s="199"/>
      <c r="BE9" s="199"/>
      <c r="BF9" s="199"/>
      <c r="BG9" s="199"/>
      <c r="BH9" s="199"/>
      <c r="BI9" s="199"/>
      <c r="BJ9" s="199"/>
      <c r="BK9" s="199"/>
      <c r="BL9" s="199"/>
      <c r="BM9" s="199"/>
      <c r="BN9" s="199"/>
      <c r="BO9" s="199"/>
      <c r="BP9" s="199"/>
      <c r="BQ9" s="199"/>
      <c r="BR9" s="199"/>
      <c r="BS9" s="199"/>
      <c r="BT9" s="199"/>
      <c r="BU9" s="199"/>
      <c r="BV9" s="199"/>
      <c r="BW9" s="199"/>
      <c r="BX9" s="199"/>
      <c r="BY9" s="199"/>
      <c r="BZ9" s="199"/>
      <c r="CA9" s="199"/>
      <c r="CB9" s="199"/>
    </row>
    <row r="10" spans="1:80" ht="25.15" customHeight="1" x14ac:dyDescent="0.25">
      <c r="A10" s="60" t="s">
        <v>14</v>
      </c>
      <c r="B10" s="197" t="str">
        <f>AR8</f>
        <v>MERKEZ B GRUBU BİRİNCİSİ</v>
      </c>
      <c r="C10" s="197"/>
      <c r="D10" s="197"/>
      <c r="E10" s="197"/>
      <c r="F10" s="197"/>
      <c r="G10" s="197"/>
      <c r="H10" s="197"/>
      <c r="I10" s="197"/>
      <c r="J10" s="197"/>
      <c r="K10" s="197"/>
      <c r="L10" s="197"/>
      <c r="M10" s="198"/>
      <c r="N10" s="61"/>
      <c r="O10" s="61"/>
      <c r="P10" s="61"/>
      <c r="Q10" s="74"/>
      <c r="R10" s="61"/>
      <c r="S10" s="70"/>
      <c r="T10" s="70"/>
      <c r="U10" s="75"/>
      <c r="V10" s="70"/>
      <c r="W10" s="70"/>
      <c r="X10" s="70"/>
      <c r="Y10" s="70"/>
      <c r="Z10" s="73"/>
      <c r="AA10" s="70"/>
      <c r="AB10" s="61"/>
      <c r="AC10" s="62"/>
      <c r="AO10" s="63" t="s">
        <v>17</v>
      </c>
      <c r="AP10" s="64" t="s">
        <v>191</v>
      </c>
      <c r="AQ10" s="7" t="s">
        <v>17</v>
      </c>
      <c r="AR10" s="64" t="s">
        <v>192</v>
      </c>
      <c r="AT10" s="199"/>
      <c r="AU10" s="199"/>
      <c r="AV10" s="199"/>
      <c r="AW10" s="199"/>
      <c r="AX10" s="199"/>
      <c r="AY10" s="199"/>
      <c r="AZ10" s="199"/>
      <c r="BA10" s="199"/>
      <c r="BB10" s="199"/>
      <c r="BC10" s="199"/>
      <c r="BD10" s="199"/>
      <c r="BE10" s="199"/>
      <c r="BF10" s="199"/>
      <c r="BG10" s="199"/>
      <c r="BH10" s="199"/>
      <c r="BI10" s="199"/>
      <c r="BJ10" s="199"/>
      <c r="BK10" s="199"/>
      <c r="BL10" s="199"/>
      <c r="BM10" s="199"/>
      <c r="BN10" s="199"/>
      <c r="BO10" s="199"/>
      <c r="BP10" s="199"/>
      <c r="BQ10" s="199"/>
      <c r="BR10" s="199"/>
      <c r="BS10" s="199"/>
      <c r="BT10" s="199"/>
      <c r="BU10" s="199"/>
      <c r="BV10" s="199"/>
      <c r="BW10" s="199"/>
      <c r="BX10" s="199"/>
      <c r="BY10" s="199"/>
      <c r="BZ10" s="199"/>
      <c r="CA10" s="199"/>
      <c r="CB10" s="199"/>
    </row>
    <row r="11" spans="1:80" ht="25.15" customHeight="1" x14ac:dyDescent="0.25">
      <c r="A11" s="65"/>
      <c r="B11" s="191" t="s">
        <v>184</v>
      </c>
      <c r="C11" s="191"/>
      <c r="D11" s="191"/>
      <c r="E11" s="191"/>
      <c r="F11" s="191"/>
      <c r="G11" s="191"/>
      <c r="H11" s="191"/>
      <c r="I11" s="191"/>
      <c r="J11" s="191"/>
      <c r="K11" s="191"/>
      <c r="L11" s="191"/>
      <c r="M11" s="192"/>
      <c r="N11" s="66"/>
      <c r="O11" s="67"/>
      <c r="P11" s="67"/>
      <c r="Q11" s="67"/>
      <c r="R11" s="61"/>
      <c r="S11" s="76" t="s">
        <v>193</v>
      </c>
      <c r="T11" s="77"/>
      <c r="U11" s="78"/>
      <c r="V11" s="77"/>
      <c r="W11" s="77"/>
      <c r="X11" s="77"/>
      <c r="Y11" s="77"/>
      <c r="Z11" s="70"/>
      <c r="AA11" s="70"/>
      <c r="AB11" s="61"/>
      <c r="AC11" s="62"/>
      <c r="AO11" s="63" t="s">
        <v>18</v>
      </c>
      <c r="AP11" s="64"/>
      <c r="AQ11" s="7" t="s">
        <v>18</v>
      </c>
      <c r="AR11" s="64" t="s">
        <v>194</v>
      </c>
      <c r="AT11" s="199"/>
      <c r="AU11" s="199"/>
      <c r="AV11" s="199"/>
      <c r="AW11" s="199"/>
      <c r="AX11" s="199"/>
      <c r="AY11" s="199"/>
      <c r="AZ11" s="199"/>
      <c r="BA11" s="199"/>
      <c r="BB11" s="199"/>
      <c r="BC11" s="199"/>
      <c r="BD11" s="199"/>
      <c r="BE11" s="199"/>
      <c r="BF11" s="199"/>
      <c r="BG11" s="199"/>
      <c r="BH11" s="199"/>
      <c r="BI11" s="199"/>
      <c r="BJ11" s="199"/>
      <c r="BK11" s="199"/>
      <c r="BL11" s="199"/>
      <c r="BM11" s="199"/>
      <c r="BN11" s="199"/>
      <c r="BO11" s="199"/>
      <c r="BP11" s="199"/>
      <c r="BQ11" s="199"/>
      <c r="BR11" s="199"/>
      <c r="BS11" s="199"/>
      <c r="BT11" s="199"/>
      <c r="BU11" s="199"/>
      <c r="BV11" s="199"/>
      <c r="BW11" s="199"/>
      <c r="BX11" s="199"/>
      <c r="BY11" s="199"/>
      <c r="BZ11" s="199"/>
      <c r="CA11" s="199"/>
      <c r="CB11" s="199"/>
    </row>
    <row r="12" spans="1:80" ht="25.15" customHeight="1" x14ac:dyDescent="0.25">
      <c r="A12" s="65" t="s">
        <v>16</v>
      </c>
      <c r="B12" s="189" t="str">
        <f>AR9</f>
        <v>İSKİLİP GRUBU İKİNCİSİ</v>
      </c>
      <c r="C12" s="189"/>
      <c r="D12" s="189"/>
      <c r="E12" s="189"/>
      <c r="F12" s="189"/>
      <c r="G12" s="189"/>
      <c r="H12" s="189"/>
      <c r="I12" s="189"/>
      <c r="J12" s="189"/>
      <c r="K12" s="189"/>
      <c r="L12" s="189"/>
      <c r="M12" s="190"/>
      <c r="N12" s="61"/>
      <c r="O12" s="61"/>
      <c r="P12" s="61"/>
      <c r="Q12" s="61"/>
      <c r="R12" s="61"/>
      <c r="S12" s="193" t="s">
        <v>27</v>
      </c>
      <c r="T12" s="193"/>
      <c r="U12" s="194"/>
      <c r="V12" s="195" t="s">
        <v>28</v>
      </c>
      <c r="W12" s="195"/>
      <c r="X12" s="195"/>
      <c r="Y12" s="195"/>
      <c r="Z12" s="73"/>
      <c r="AA12" s="70"/>
      <c r="AB12" s="61"/>
      <c r="AC12" s="62"/>
      <c r="AO12" s="63" t="s">
        <v>23</v>
      </c>
      <c r="AP12" s="64"/>
      <c r="AQ12" s="7" t="s">
        <v>23</v>
      </c>
      <c r="AR12" s="64" t="s">
        <v>195</v>
      </c>
      <c r="AT12" s="199">
        <v>8</v>
      </c>
      <c r="AU12" s="199"/>
      <c r="AV12" s="199"/>
      <c r="AW12" s="199"/>
      <c r="AX12" s="199"/>
      <c r="BI12" s="79"/>
    </row>
    <row r="13" spans="1:80" ht="25.15" customHeight="1" x14ac:dyDescent="0.25">
      <c r="A13" s="60"/>
      <c r="B13" s="200"/>
      <c r="C13" s="200"/>
      <c r="D13" s="200"/>
      <c r="E13" s="200"/>
      <c r="F13" s="200"/>
      <c r="G13" s="200"/>
      <c r="H13" s="200"/>
      <c r="I13" s="200"/>
      <c r="J13" s="200"/>
      <c r="K13" s="200"/>
      <c r="L13" s="200"/>
      <c r="M13" s="200"/>
      <c r="N13" s="61"/>
      <c r="O13" s="61"/>
      <c r="P13" s="61"/>
      <c r="Q13" s="61"/>
      <c r="R13" s="61"/>
      <c r="S13" s="76" t="s">
        <v>196</v>
      </c>
      <c r="T13" s="77"/>
      <c r="U13" s="78"/>
      <c r="V13" s="77"/>
      <c r="W13" s="77"/>
      <c r="X13" s="77"/>
      <c r="Y13" s="77"/>
      <c r="Z13" s="73"/>
      <c r="AA13" s="70"/>
      <c r="AB13" s="61"/>
      <c r="AC13" s="62"/>
      <c r="AO13" s="63" t="s">
        <v>24</v>
      </c>
      <c r="AP13" s="64"/>
      <c r="AQ13" s="7" t="s">
        <v>24</v>
      </c>
      <c r="AR13" s="64" t="s">
        <v>197</v>
      </c>
      <c r="AT13" s="199"/>
      <c r="AU13" s="199"/>
      <c r="AV13" s="199"/>
      <c r="AW13" s="199"/>
      <c r="AX13" s="199"/>
      <c r="BI13" s="79"/>
    </row>
    <row r="14" spans="1:80" ht="25.15" customHeight="1" x14ac:dyDescent="0.25">
      <c r="A14" s="60" t="s">
        <v>17</v>
      </c>
      <c r="B14" s="197" t="str">
        <f>AR10</f>
        <v>MERKEZ GRUBU İKİNCİSİ</v>
      </c>
      <c r="C14" s="197"/>
      <c r="D14" s="197"/>
      <c r="E14" s="197"/>
      <c r="F14" s="197"/>
      <c r="G14" s="197"/>
      <c r="H14" s="197"/>
      <c r="I14" s="197"/>
      <c r="J14" s="197"/>
      <c r="K14" s="197"/>
      <c r="L14" s="197"/>
      <c r="M14" s="198"/>
      <c r="N14" s="61"/>
      <c r="O14" s="61"/>
      <c r="P14" s="61"/>
      <c r="Q14" s="61"/>
      <c r="R14" s="61"/>
      <c r="S14" s="201" t="s">
        <v>27</v>
      </c>
      <c r="T14" s="201"/>
      <c r="U14" s="202"/>
      <c r="V14" s="203" t="s">
        <v>28</v>
      </c>
      <c r="W14" s="204"/>
      <c r="X14" s="204"/>
      <c r="Y14" s="204"/>
      <c r="Z14" s="73"/>
      <c r="AA14" s="61"/>
      <c r="AB14" s="61"/>
      <c r="AC14" s="62"/>
      <c r="AT14" s="199"/>
      <c r="AU14" s="199"/>
      <c r="AV14" s="199"/>
      <c r="AW14" s="199"/>
      <c r="AX14" s="199"/>
      <c r="BI14" s="79"/>
    </row>
    <row r="15" spans="1:80" ht="25.15" customHeight="1" x14ac:dyDescent="0.25">
      <c r="A15" s="65"/>
      <c r="B15" s="191" t="s">
        <v>184</v>
      </c>
      <c r="C15" s="191"/>
      <c r="D15" s="191"/>
      <c r="E15" s="191"/>
      <c r="F15" s="191"/>
      <c r="G15" s="191"/>
      <c r="H15" s="191"/>
      <c r="I15" s="191"/>
      <c r="J15" s="191"/>
      <c r="K15" s="191"/>
      <c r="L15" s="191"/>
      <c r="M15" s="192"/>
      <c r="N15" s="66"/>
      <c r="O15" s="67"/>
      <c r="P15" s="67"/>
      <c r="Q15" s="68"/>
      <c r="R15" s="61"/>
      <c r="S15" s="61"/>
      <c r="T15" s="61"/>
      <c r="U15" s="69"/>
      <c r="V15" s="61"/>
      <c r="W15" s="61"/>
      <c r="X15" s="61"/>
      <c r="Y15" s="61"/>
      <c r="Z15" s="61"/>
      <c r="AA15" s="61"/>
      <c r="AB15" s="61"/>
      <c r="AC15" s="62"/>
      <c r="AS15" s="80"/>
      <c r="AT15" s="199"/>
      <c r="AU15" s="199"/>
      <c r="AV15" s="199"/>
      <c r="AW15" s="199"/>
      <c r="AX15" s="199"/>
      <c r="BI15" s="79"/>
    </row>
    <row r="16" spans="1:80" ht="25.15" customHeight="1" x14ac:dyDescent="0.25">
      <c r="A16" s="65">
        <v>6</v>
      </c>
      <c r="B16" s="189" t="str">
        <f>AR11</f>
        <v>OSMANCIK GRUBU BİRİNCİSİ</v>
      </c>
      <c r="C16" s="189"/>
      <c r="D16" s="189"/>
      <c r="E16" s="189"/>
      <c r="F16" s="189"/>
      <c r="G16" s="189"/>
      <c r="H16" s="189"/>
      <c r="I16" s="189"/>
      <c r="J16" s="189"/>
      <c r="K16" s="189"/>
      <c r="L16" s="189"/>
      <c r="M16" s="190"/>
      <c r="N16" s="61"/>
      <c r="O16" s="61"/>
      <c r="P16" s="61"/>
      <c r="Q16" s="69"/>
      <c r="R16" s="61"/>
      <c r="S16" s="61"/>
      <c r="T16" s="61"/>
      <c r="U16" s="74"/>
      <c r="V16" s="61"/>
      <c r="W16" s="61"/>
      <c r="X16" s="61"/>
      <c r="Y16" s="61"/>
      <c r="Z16" s="61"/>
      <c r="AA16" s="61"/>
      <c r="AB16" s="61"/>
      <c r="AC16" s="62"/>
      <c r="AT16" s="199"/>
      <c r="AU16" s="199"/>
      <c r="AV16" s="199"/>
      <c r="AW16" s="199"/>
      <c r="AX16" s="199"/>
      <c r="BI16" s="79"/>
    </row>
    <row r="17" spans="1:61" ht="25.15" customHeight="1" x14ac:dyDescent="0.25">
      <c r="A17" s="60"/>
      <c r="B17" s="191" t="s">
        <v>184</v>
      </c>
      <c r="C17" s="191"/>
      <c r="D17" s="191"/>
      <c r="E17" s="191"/>
      <c r="F17" s="191"/>
      <c r="G17" s="191"/>
      <c r="H17" s="191"/>
      <c r="I17" s="191"/>
      <c r="J17" s="191"/>
      <c r="K17" s="191"/>
      <c r="L17" s="191"/>
      <c r="M17" s="191"/>
      <c r="N17" s="191"/>
      <c r="O17" s="191"/>
      <c r="P17" s="191"/>
      <c r="Q17" s="192"/>
      <c r="R17" s="66"/>
      <c r="S17" s="67"/>
      <c r="T17" s="67"/>
      <c r="U17" s="67"/>
      <c r="V17" s="61"/>
      <c r="W17" s="61"/>
      <c r="X17" s="61"/>
      <c r="Y17" s="61"/>
      <c r="Z17" s="61"/>
      <c r="AA17" s="61"/>
      <c r="AB17" s="81"/>
      <c r="AT17" s="199"/>
      <c r="AU17" s="199"/>
      <c r="AV17" s="199"/>
      <c r="AW17" s="199"/>
      <c r="AX17" s="199"/>
      <c r="BI17" s="79"/>
    </row>
    <row r="18" spans="1:61" ht="25.15" customHeight="1" x14ac:dyDescent="0.25">
      <c r="A18" s="60" t="s">
        <v>23</v>
      </c>
      <c r="B18" s="197" t="str">
        <f>AR12</f>
        <v>MERKEZ B GRUBU İKİNCİSİ</v>
      </c>
      <c r="C18" s="197"/>
      <c r="D18" s="197"/>
      <c r="E18" s="197"/>
      <c r="F18" s="197"/>
      <c r="G18" s="197"/>
      <c r="H18" s="197"/>
      <c r="I18" s="197"/>
      <c r="J18" s="197"/>
      <c r="K18" s="197"/>
      <c r="L18" s="197"/>
      <c r="M18" s="198"/>
      <c r="N18" s="61"/>
      <c r="O18" s="61"/>
      <c r="P18" s="61"/>
      <c r="Q18" s="74"/>
      <c r="R18" s="61"/>
      <c r="S18" s="61"/>
      <c r="T18" s="61"/>
      <c r="U18" s="61"/>
      <c r="V18" s="61"/>
      <c r="W18" s="61"/>
      <c r="X18" s="61"/>
      <c r="Y18" s="61"/>
      <c r="Z18" s="61"/>
      <c r="AA18" s="61"/>
      <c r="AB18" s="81"/>
    </row>
    <row r="19" spans="1:61" ht="25.15" customHeight="1" x14ac:dyDescent="0.25">
      <c r="A19" s="65"/>
      <c r="B19" s="191" t="s">
        <v>184</v>
      </c>
      <c r="C19" s="191"/>
      <c r="D19" s="191"/>
      <c r="E19" s="191"/>
      <c r="F19" s="191"/>
      <c r="G19" s="191"/>
      <c r="H19" s="191"/>
      <c r="I19" s="191"/>
      <c r="J19" s="191"/>
      <c r="K19" s="191"/>
      <c r="L19" s="191"/>
      <c r="M19" s="192"/>
      <c r="N19" s="66"/>
      <c r="O19" s="67"/>
      <c r="P19" s="67"/>
      <c r="Q19" s="67"/>
      <c r="R19" s="61"/>
      <c r="S19" s="61"/>
      <c r="T19" s="61"/>
      <c r="U19" s="61"/>
      <c r="V19" s="61"/>
      <c r="W19" s="61"/>
      <c r="X19" s="61"/>
      <c r="Y19" s="61"/>
      <c r="Z19" s="61"/>
      <c r="AA19" s="61"/>
      <c r="AB19" s="81"/>
    </row>
    <row r="20" spans="1:61" ht="25.15" customHeight="1" x14ac:dyDescent="0.25">
      <c r="A20" s="65" t="s">
        <v>24</v>
      </c>
      <c r="B20" s="189" t="str">
        <f>AR13</f>
        <v>İSKİLİP GRUBU BİRİNCİSİ</v>
      </c>
      <c r="C20" s="189"/>
      <c r="D20" s="189"/>
      <c r="E20" s="189"/>
      <c r="F20" s="189"/>
      <c r="G20" s="189"/>
      <c r="H20" s="189"/>
      <c r="I20" s="189"/>
      <c r="J20" s="189"/>
      <c r="K20" s="189"/>
      <c r="L20" s="189"/>
      <c r="M20" s="190"/>
      <c r="N20" s="82"/>
      <c r="O20" s="61"/>
      <c r="P20" s="61"/>
      <c r="Q20" s="61"/>
      <c r="R20" s="61"/>
      <c r="S20" s="61"/>
      <c r="T20" s="61"/>
      <c r="U20" s="61"/>
      <c r="V20" s="61"/>
      <c r="W20" s="61"/>
      <c r="X20" s="61"/>
      <c r="Y20" s="61"/>
      <c r="Z20" s="81"/>
      <c r="AA20" s="81"/>
      <c r="AB20" s="81"/>
    </row>
    <row r="21" spans="1:61" x14ac:dyDescent="0.25">
      <c r="A21" s="83"/>
      <c r="B21" s="84"/>
      <c r="C21" s="84"/>
      <c r="D21" s="84"/>
      <c r="E21" s="84"/>
      <c r="F21" s="84"/>
      <c r="G21" s="84"/>
      <c r="H21" s="84"/>
      <c r="I21" s="84"/>
      <c r="J21" s="84"/>
      <c r="K21" s="84"/>
      <c r="L21" s="84"/>
      <c r="M21" s="84"/>
      <c r="N21" s="62"/>
      <c r="O21" s="62"/>
      <c r="P21" s="62"/>
      <c r="Q21" s="62"/>
      <c r="R21" s="62"/>
      <c r="S21" s="62"/>
      <c r="T21" s="62"/>
      <c r="U21" s="62"/>
      <c r="V21" s="62"/>
      <c r="W21" s="62"/>
      <c r="X21" s="62"/>
      <c r="Y21" s="62"/>
    </row>
    <row r="22" spans="1:61" x14ac:dyDescent="0.25">
      <c r="A22" s="85"/>
      <c r="B22" s="62"/>
      <c r="C22" s="62"/>
      <c r="D22" s="62"/>
      <c r="E22" s="62"/>
      <c r="F22" s="62"/>
      <c r="G22" s="62"/>
      <c r="H22" s="62"/>
      <c r="I22" s="62"/>
      <c r="J22" s="62"/>
      <c r="K22" s="62"/>
      <c r="L22" s="62"/>
      <c r="M22" s="62"/>
    </row>
    <row r="28" spans="1:61" x14ac:dyDescent="0.25">
      <c r="S28" s="62"/>
      <c r="T28" s="62"/>
      <c r="U28" s="62"/>
      <c r="V28" s="62"/>
      <c r="W28" s="62"/>
      <c r="X28" s="62"/>
      <c r="Y28" s="62"/>
      <c r="Z28" s="62"/>
    </row>
    <row r="29" spans="1:61" x14ac:dyDescent="0.25">
      <c r="S29" s="62"/>
      <c r="T29" s="62"/>
      <c r="U29" s="62"/>
      <c r="V29" s="62"/>
      <c r="W29" s="62"/>
      <c r="X29" s="62"/>
      <c r="Y29" s="62"/>
      <c r="Z29" s="62"/>
    </row>
    <row r="30" spans="1:61" x14ac:dyDescent="0.25">
      <c r="S30" s="62"/>
      <c r="T30" s="62"/>
      <c r="U30" s="62"/>
      <c r="V30" s="62"/>
      <c r="W30" s="62"/>
      <c r="X30" s="62"/>
      <c r="Y30" s="62"/>
      <c r="Z30" s="62"/>
    </row>
    <row r="31" spans="1:61" x14ac:dyDescent="0.25">
      <c r="S31" s="62"/>
      <c r="T31" s="62"/>
      <c r="U31" s="62"/>
      <c r="V31" s="62"/>
      <c r="W31" s="62"/>
      <c r="X31" s="62"/>
      <c r="Y31" s="62"/>
      <c r="Z31" s="62"/>
    </row>
    <row r="32" spans="1:61" x14ac:dyDescent="0.25">
      <c r="S32" s="62"/>
      <c r="T32" s="62"/>
      <c r="U32" s="62"/>
      <c r="V32" s="62"/>
      <c r="W32" s="62"/>
      <c r="X32" s="62"/>
      <c r="Y32" s="62"/>
      <c r="Z32" s="62"/>
    </row>
  </sheetData>
  <mergeCells count="39">
    <mergeCell ref="BX6:CB11"/>
    <mergeCell ref="AI5:AM5"/>
    <mergeCell ref="AO5:AP5"/>
    <mergeCell ref="AQ5:AR5"/>
    <mergeCell ref="B6:M6"/>
    <mergeCell ref="AT6:AX11"/>
    <mergeCell ref="B7:M7"/>
    <mergeCell ref="B8:M8"/>
    <mergeCell ref="B9:Q9"/>
    <mergeCell ref="B10:M10"/>
    <mergeCell ref="A5:G5"/>
    <mergeCell ref="H5:M5"/>
    <mergeCell ref="N5:R5"/>
    <mergeCell ref="S5:W5"/>
    <mergeCell ref="X5:AC5"/>
    <mergeCell ref="AD5:AH5"/>
    <mergeCell ref="AY6:BC11"/>
    <mergeCell ref="BD6:BH11"/>
    <mergeCell ref="BI6:BM11"/>
    <mergeCell ref="BN6:BR11"/>
    <mergeCell ref="BS6:BW11"/>
    <mergeCell ref="AT12:AX17"/>
    <mergeCell ref="B13:M13"/>
    <mergeCell ref="B14:M14"/>
    <mergeCell ref="S14:U14"/>
    <mergeCell ref="V14:Y14"/>
    <mergeCell ref="B15:M15"/>
    <mergeCell ref="B20:M20"/>
    <mergeCell ref="A1:Y1"/>
    <mergeCell ref="A2:Y2"/>
    <mergeCell ref="B11:M11"/>
    <mergeCell ref="B12:M12"/>
    <mergeCell ref="S12:U12"/>
    <mergeCell ref="V12:Y12"/>
    <mergeCell ref="A3:Y3"/>
    <mergeCell ref="B16:M16"/>
    <mergeCell ref="B17:Q17"/>
    <mergeCell ref="B18:M18"/>
    <mergeCell ref="B19:M19"/>
  </mergeCells>
  <pageMargins left="0.70866141732283472" right="0.70866141732283472" top="0.35433070866141736" bottom="0.74803149606299213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BG40"/>
  <sheetViews>
    <sheetView zoomScaleNormal="100" workbookViewId="0">
      <selection activeCell="K13" sqref="K13:AB15"/>
    </sheetView>
  </sheetViews>
  <sheetFormatPr defaultColWidth="3.7109375" defaultRowHeight="15" x14ac:dyDescent="0.25"/>
  <cols>
    <col min="1" max="1" width="3.7109375" style="4" customWidth="1"/>
    <col min="2" max="4" width="3.7109375" style="2" customWidth="1"/>
    <col min="5" max="5" width="9.7109375" style="2" customWidth="1"/>
    <col min="6" max="30" width="3.7109375" style="2" customWidth="1"/>
    <col min="31" max="31" width="40.7109375" style="2" customWidth="1"/>
    <col min="32" max="32" width="3.7109375" style="2"/>
    <col min="33" max="33" width="40.7109375" style="2" customWidth="1"/>
    <col min="34" max="16384" width="3.7109375" style="2"/>
  </cols>
  <sheetData>
    <row r="1" spans="1:59" ht="15.75" x14ac:dyDescent="0.25">
      <c r="A1" s="186" t="s">
        <v>66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186"/>
      <c r="O1" s="186"/>
      <c r="P1" s="186"/>
      <c r="Q1" s="186"/>
      <c r="R1" s="186"/>
      <c r="S1" s="186"/>
      <c r="T1" s="186"/>
      <c r="U1" s="186"/>
      <c r="V1" s="186"/>
      <c r="W1" s="186"/>
      <c r="X1" s="186"/>
      <c r="Y1" s="186"/>
      <c r="Z1" s="186"/>
      <c r="AA1" s="186"/>
      <c r="AB1" s="186"/>
      <c r="AC1" s="37"/>
      <c r="AD1" s="37"/>
    </row>
    <row r="2" spans="1:59" ht="15.75" x14ac:dyDescent="0.25">
      <c r="A2" s="187" t="s">
        <v>178</v>
      </c>
      <c r="B2" s="187"/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/>
      <c r="O2" s="187"/>
      <c r="P2" s="187"/>
      <c r="Q2" s="187"/>
      <c r="R2" s="187"/>
      <c r="S2" s="187"/>
      <c r="T2" s="187"/>
      <c r="U2" s="187"/>
      <c r="V2" s="187"/>
      <c r="W2" s="187"/>
      <c r="X2" s="187"/>
      <c r="Y2" s="187"/>
      <c r="Z2" s="187"/>
      <c r="AA2" s="187"/>
      <c r="AB2" s="187"/>
      <c r="AC2" s="47"/>
      <c r="AD2" s="47"/>
    </row>
    <row r="3" spans="1:59" ht="15.75" x14ac:dyDescent="0.25">
      <c r="A3" s="111"/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2"/>
      <c r="M3" s="112"/>
      <c r="N3" s="112"/>
      <c r="O3" s="112"/>
      <c r="P3" s="112"/>
      <c r="Q3" s="112"/>
      <c r="R3" s="112"/>
      <c r="S3" s="112"/>
      <c r="T3" s="113"/>
      <c r="U3" s="113"/>
      <c r="V3" s="113"/>
      <c r="W3" s="113"/>
      <c r="X3" s="113"/>
      <c r="Y3" s="3"/>
      <c r="Z3" s="1"/>
      <c r="AA3" s="1"/>
      <c r="AB3" s="1"/>
      <c r="AD3" s="107" t="s">
        <v>0</v>
      </c>
      <c r="AE3" s="107"/>
      <c r="AF3" s="108" t="s">
        <v>1</v>
      </c>
      <c r="AG3" s="108"/>
    </row>
    <row r="4" spans="1:59" ht="16.5" thickBot="1" x14ac:dyDescent="0.3">
      <c r="X4" s="109"/>
      <c r="Y4" s="109"/>
      <c r="Z4" s="109"/>
      <c r="AA4" s="109"/>
      <c r="AD4" s="5" t="s">
        <v>2</v>
      </c>
      <c r="AE4" s="6" t="s">
        <v>3</v>
      </c>
      <c r="AF4" s="7" t="s">
        <v>4</v>
      </c>
      <c r="AG4" s="8" t="s">
        <v>165</v>
      </c>
      <c r="AJ4" s="110" t="s">
        <v>4</v>
      </c>
      <c r="AK4" s="110"/>
      <c r="AL4" s="110"/>
      <c r="AM4" s="110"/>
      <c r="AN4" s="110" t="s">
        <v>5</v>
      </c>
      <c r="AO4" s="110"/>
      <c r="AP4" s="110"/>
      <c r="AQ4" s="110"/>
      <c r="AR4" s="110" t="s">
        <v>6</v>
      </c>
      <c r="AS4" s="110"/>
      <c r="AT4" s="110"/>
      <c r="AU4" s="110"/>
      <c r="AV4" s="110" t="s">
        <v>7</v>
      </c>
      <c r="AW4" s="110"/>
      <c r="AX4" s="110"/>
      <c r="AY4" s="110"/>
      <c r="AZ4" s="110" t="s">
        <v>8</v>
      </c>
      <c r="BA4" s="110"/>
      <c r="BB4" s="110"/>
      <c r="BC4" s="110"/>
      <c r="BD4" s="110" t="s">
        <v>9</v>
      </c>
      <c r="BE4" s="110"/>
      <c r="BF4" s="110"/>
      <c r="BG4" s="110"/>
    </row>
    <row r="5" spans="1:59" ht="15" customHeight="1" thickBot="1" x14ac:dyDescent="0.3">
      <c r="B5" s="211" t="s">
        <v>10</v>
      </c>
      <c r="C5" s="212"/>
      <c r="D5" s="212"/>
      <c r="E5" s="212"/>
      <c r="F5" s="212"/>
      <c r="G5" s="212"/>
      <c r="H5" s="212"/>
      <c r="I5" s="212"/>
      <c r="J5" s="213"/>
      <c r="K5" s="9"/>
      <c r="L5" s="211" t="s">
        <v>11</v>
      </c>
      <c r="M5" s="212"/>
      <c r="N5" s="212"/>
      <c r="O5" s="212"/>
      <c r="P5" s="212"/>
      <c r="Q5" s="212"/>
      <c r="R5" s="212"/>
      <c r="S5" s="213"/>
      <c r="U5" s="214"/>
      <c r="V5" s="214"/>
      <c r="W5" s="214"/>
      <c r="X5" s="214"/>
      <c r="Y5" s="214"/>
      <c r="Z5" s="214"/>
      <c r="AA5" s="214"/>
      <c r="AB5" s="214"/>
      <c r="AD5" s="5" t="s">
        <v>12</v>
      </c>
      <c r="AE5" s="6" t="s">
        <v>13</v>
      </c>
      <c r="AF5" s="7" t="s">
        <v>5</v>
      </c>
      <c r="AG5" s="8" t="s">
        <v>180</v>
      </c>
      <c r="AJ5" s="110"/>
      <c r="AK5" s="110"/>
      <c r="AL5" s="110"/>
      <c r="AM5" s="110"/>
      <c r="AN5" s="110"/>
      <c r="AO5" s="110"/>
      <c r="AP5" s="110"/>
      <c r="AQ5" s="110"/>
      <c r="AR5" s="110"/>
      <c r="AS5" s="110"/>
      <c r="AT5" s="110"/>
      <c r="AU5" s="110"/>
      <c r="AV5" s="110"/>
      <c r="AW5" s="110"/>
      <c r="AX5" s="110"/>
      <c r="AY5" s="110"/>
      <c r="AZ5" s="110"/>
      <c r="BA5" s="110"/>
      <c r="BB5" s="110"/>
      <c r="BC5" s="110"/>
      <c r="BD5" s="110"/>
      <c r="BE5" s="110"/>
      <c r="BF5" s="110"/>
      <c r="BG5" s="110"/>
    </row>
    <row r="6" spans="1:59" x14ac:dyDescent="0.25">
      <c r="B6" s="10" t="s">
        <v>2</v>
      </c>
      <c r="C6" s="143" t="str">
        <f>AG4</f>
        <v>Hitit Turizm MTAL</v>
      </c>
      <c r="D6" s="143"/>
      <c r="E6" s="143"/>
      <c r="F6" s="143"/>
      <c r="G6" s="143"/>
      <c r="H6" s="143"/>
      <c r="I6" s="143"/>
      <c r="J6" s="144"/>
      <c r="L6" s="10" t="s">
        <v>2</v>
      </c>
      <c r="M6" s="143" t="str">
        <f>AG9</f>
        <v>Alaca MTAL</v>
      </c>
      <c r="N6" s="143"/>
      <c r="O6" s="143"/>
      <c r="P6" s="143"/>
      <c r="Q6" s="143"/>
      <c r="R6" s="143"/>
      <c r="S6" s="144"/>
      <c r="AD6" s="5" t="s">
        <v>14</v>
      </c>
      <c r="AE6" s="6" t="s">
        <v>15</v>
      </c>
      <c r="AF6" s="7" t="s">
        <v>6</v>
      </c>
      <c r="AG6" s="8" t="s">
        <v>166</v>
      </c>
      <c r="AJ6" s="110"/>
      <c r="AK6" s="110"/>
      <c r="AL6" s="110"/>
      <c r="AM6" s="110"/>
      <c r="AN6" s="110"/>
      <c r="AO6" s="110"/>
      <c r="AP6" s="110"/>
      <c r="AQ6" s="110"/>
      <c r="AR6" s="110"/>
      <c r="AS6" s="110"/>
      <c r="AT6" s="110"/>
      <c r="AU6" s="110"/>
      <c r="AV6" s="110"/>
      <c r="AW6" s="110"/>
      <c r="AX6" s="110"/>
      <c r="AY6" s="110"/>
      <c r="AZ6" s="110"/>
      <c r="BA6" s="110"/>
      <c r="BB6" s="110"/>
      <c r="BC6" s="110"/>
      <c r="BD6" s="110"/>
      <c r="BE6" s="110"/>
      <c r="BF6" s="110"/>
      <c r="BG6" s="110"/>
    </row>
    <row r="7" spans="1:59" x14ac:dyDescent="0.25">
      <c r="B7" s="11" t="s">
        <v>12</v>
      </c>
      <c r="C7" s="114" t="str">
        <f>AG5</f>
        <v>Eti Anadolu Lisesi</v>
      </c>
      <c r="D7" s="114"/>
      <c r="E7" s="114"/>
      <c r="F7" s="114"/>
      <c r="G7" s="114"/>
      <c r="H7" s="114"/>
      <c r="I7" s="114"/>
      <c r="J7" s="115"/>
      <c r="L7" s="11" t="s">
        <v>12</v>
      </c>
      <c r="M7" s="114" t="str">
        <f>AG10</f>
        <v>Spor Lisesi</v>
      </c>
      <c r="N7" s="114"/>
      <c r="O7" s="114"/>
      <c r="P7" s="114"/>
      <c r="Q7" s="114"/>
      <c r="R7" s="114"/>
      <c r="S7" s="115"/>
      <c r="AD7" s="5" t="s">
        <v>16</v>
      </c>
      <c r="AE7" s="12"/>
      <c r="AF7" s="7" t="s">
        <v>7</v>
      </c>
      <c r="AG7" s="8" t="s">
        <v>179</v>
      </c>
      <c r="AJ7" s="110"/>
      <c r="AK7" s="110"/>
      <c r="AL7" s="110"/>
      <c r="AM7" s="110"/>
      <c r="AN7" s="110"/>
      <c r="AO7" s="110"/>
      <c r="AP7" s="110"/>
      <c r="AQ7" s="110"/>
      <c r="AR7" s="110"/>
      <c r="AS7" s="110"/>
      <c r="AT7" s="110"/>
      <c r="AU7" s="110"/>
      <c r="AV7" s="110"/>
      <c r="AW7" s="110"/>
      <c r="AX7" s="110"/>
      <c r="AY7" s="110"/>
      <c r="AZ7" s="110"/>
      <c r="BA7" s="110"/>
      <c r="BB7" s="110"/>
      <c r="BC7" s="110"/>
      <c r="BD7" s="110"/>
      <c r="BE7" s="110"/>
      <c r="BF7" s="110"/>
      <c r="BG7" s="110"/>
    </row>
    <row r="8" spans="1:59" x14ac:dyDescent="0.25">
      <c r="B8" s="11" t="s">
        <v>14</v>
      </c>
      <c r="C8" s="114" t="str">
        <f>AG6</f>
        <v>Güzel Sanatlar Lisesi</v>
      </c>
      <c r="D8" s="114"/>
      <c r="E8" s="114"/>
      <c r="F8" s="114"/>
      <c r="G8" s="114"/>
      <c r="H8" s="114"/>
      <c r="I8" s="114"/>
      <c r="J8" s="115"/>
      <c r="L8" s="11" t="s">
        <v>14</v>
      </c>
      <c r="M8" s="114" t="str">
        <f>AG11</f>
        <v>Mehmetçik Anadolu Lisesi</v>
      </c>
      <c r="N8" s="114"/>
      <c r="O8" s="114"/>
      <c r="P8" s="114"/>
      <c r="Q8" s="114"/>
      <c r="R8" s="114"/>
      <c r="S8" s="115"/>
      <c r="AD8" s="5" t="s">
        <v>17</v>
      </c>
      <c r="AE8" s="12"/>
      <c r="AF8" s="46" t="s">
        <v>8</v>
      </c>
      <c r="AG8" s="8" t="s">
        <v>167</v>
      </c>
      <c r="AJ8" s="110"/>
      <c r="AK8" s="110"/>
      <c r="AL8" s="110"/>
      <c r="AM8" s="110"/>
      <c r="AN8" s="110"/>
      <c r="AO8" s="110"/>
      <c r="AP8" s="110"/>
      <c r="AQ8" s="110"/>
      <c r="AR8" s="110"/>
      <c r="AS8" s="110"/>
      <c r="AT8" s="110"/>
      <c r="AU8" s="110"/>
      <c r="AV8" s="110"/>
      <c r="AW8" s="110"/>
      <c r="AX8" s="110"/>
      <c r="AY8" s="110"/>
      <c r="AZ8" s="110"/>
      <c r="BA8" s="110"/>
      <c r="BB8" s="110"/>
      <c r="BC8" s="110"/>
      <c r="BD8" s="110"/>
      <c r="BE8" s="110"/>
      <c r="BF8" s="110"/>
      <c r="BG8" s="110"/>
    </row>
    <row r="9" spans="1:59" ht="15" customHeight="1" thickBot="1" x14ac:dyDescent="0.3">
      <c r="B9" s="11" t="s">
        <v>16</v>
      </c>
      <c r="C9" s="114" t="str">
        <f>AG7</f>
        <v>Çorum Beld.Prof.Dr.H.Karaman Kız AİHL</v>
      </c>
      <c r="D9" s="114"/>
      <c r="E9" s="114"/>
      <c r="F9" s="114"/>
      <c r="G9" s="114"/>
      <c r="H9" s="114"/>
      <c r="I9" s="114"/>
      <c r="J9" s="115"/>
      <c r="L9" s="13" t="s">
        <v>16</v>
      </c>
      <c r="M9" s="118" t="str">
        <f>AG12</f>
        <v>Buharaevler Kız AİHL</v>
      </c>
      <c r="N9" s="118"/>
      <c r="O9" s="118"/>
      <c r="P9" s="118"/>
      <c r="Q9" s="118"/>
      <c r="R9" s="118"/>
      <c r="S9" s="119"/>
      <c r="AD9" s="5" t="s">
        <v>18</v>
      </c>
      <c r="AE9" s="12"/>
      <c r="AF9" s="7" t="s">
        <v>9</v>
      </c>
      <c r="AG9" s="8" t="s">
        <v>170</v>
      </c>
      <c r="AJ9" s="110" t="s">
        <v>19</v>
      </c>
      <c r="AK9" s="110"/>
      <c r="AL9" s="110"/>
      <c r="AM9" s="110"/>
      <c r="AN9" s="125" t="s">
        <v>20</v>
      </c>
      <c r="AO9" s="126"/>
      <c r="AP9" s="126"/>
      <c r="AQ9" s="126"/>
      <c r="AR9" s="125" t="s">
        <v>21</v>
      </c>
      <c r="AS9" s="126"/>
      <c r="AT9" s="126"/>
      <c r="AU9" s="126"/>
      <c r="AV9" s="125"/>
      <c r="AW9" s="126"/>
      <c r="AX9" s="126"/>
      <c r="AY9" s="126"/>
      <c r="AZ9" s="110"/>
      <c r="BA9" s="110"/>
      <c r="BB9" s="110"/>
      <c r="BC9" s="110"/>
      <c r="BD9" s="110"/>
      <c r="BE9" s="110"/>
      <c r="BF9" s="110"/>
      <c r="BG9" s="110"/>
    </row>
    <row r="10" spans="1:59" ht="15" customHeight="1" thickBot="1" x14ac:dyDescent="0.3">
      <c r="B10" s="13" t="s">
        <v>17</v>
      </c>
      <c r="C10" s="118" t="str">
        <f>AG8</f>
        <v>Özejder Sosyal Bilimler Lisesi</v>
      </c>
      <c r="D10" s="118"/>
      <c r="E10" s="118"/>
      <c r="F10" s="118"/>
      <c r="G10" s="118"/>
      <c r="H10" s="118"/>
      <c r="I10" s="118"/>
      <c r="J10" s="119"/>
      <c r="L10" s="14"/>
      <c r="M10" s="15"/>
      <c r="N10" s="15"/>
      <c r="O10" s="15"/>
      <c r="P10" s="15"/>
      <c r="Q10" s="15"/>
      <c r="R10" s="15"/>
      <c r="S10" s="15"/>
      <c r="AD10" s="5" t="s">
        <v>23</v>
      </c>
      <c r="AE10" s="12"/>
      <c r="AF10" s="7" t="s">
        <v>19</v>
      </c>
      <c r="AG10" s="8" t="s">
        <v>168</v>
      </c>
      <c r="AJ10" s="110"/>
      <c r="AK10" s="110"/>
      <c r="AL10" s="110"/>
      <c r="AM10" s="110"/>
      <c r="AN10" s="128"/>
      <c r="AO10" s="129"/>
      <c r="AP10" s="129"/>
      <c r="AQ10" s="129"/>
      <c r="AR10" s="128"/>
      <c r="AS10" s="129"/>
      <c r="AT10" s="129"/>
      <c r="AU10" s="129"/>
      <c r="AV10" s="128"/>
      <c r="AW10" s="129"/>
      <c r="AX10" s="129"/>
      <c r="AY10" s="129"/>
      <c r="AZ10" s="110"/>
      <c r="BA10" s="110"/>
      <c r="BB10" s="110"/>
      <c r="BC10" s="110"/>
      <c r="BD10" s="110"/>
      <c r="BE10" s="110"/>
      <c r="BF10" s="110"/>
      <c r="BG10" s="110"/>
    </row>
    <row r="11" spans="1:59" x14ac:dyDescent="0.25">
      <c r="B11" s="14"/>
      <c r="C11" s="15"/>
      <c r="D11" s="15"/>
      <c r="E11" s="15"/>
      <c r="F11" s="15"/>
      <c r="G11" s="15"/>
      <c r="H11" s="15"/>
      <c r="I11" s="15"/>
      <c r="J11" s="15"/>
      <c r="L11" s="14"/>
      <c r="M11" s="15"/>
      <c r="N11" s="15"/>
      <c r="O11" s="15"/>
      <c r="P11" s="15"/>
      <c r="Q11" s="15"/>
      <c r="R11" s="15"/>
      <c r="S11" s="15"/>
      <c r="AD11" s="5" t="s">
        <v>24</v>
      </c>
      <c r="AE11" s="12"/>
      <c r="AF11" s="7" t="s">
        <v>20</v>
      </c>
      <c r="AG11" s="8" t="s">
        <v>173</v>
      </c>
      <c r="AJ11" s="110"/>
      <c r="AK11" s="110"/>
      <c r="AL11" s="110"/>
      <c r="AM11" s="110"/>
      <c r="AN11" s="128"/>
      <c r="AO11" s="129"/>
      <c r="AP11" s="129"/>
      <c r="AQ11" s="129"/>
      <c r="AR11" s="128"/>
      <c r="AS11" s="129"/>
      <c r="AT11" s="129"/>
      <c r="AU11" s="129"/>
      <c r="AV11" s="128"/>
      <c r="AW11" s="129"/>
      <c r="AX11" s="129"/>
      <c r="AY11" s="129"/>
      <c r="AZ11" s="110"/>
      <c r="BA11" s="110"/>
      <c r="BB11" s="110"/>
      <c r="BC11" s="110"/>
      <c r="BD11" s="110"/>
      <c r="BE11" s="110"/>
      <c r="BF11" s="110"/>
      <c r="BG11" s="110"/>
    </row>
    <row r="12" spans="1:59" ht="15" customHeight="1" thickBot="1" x14ac:dyDescent="0.3">
      <c r="B12" s="14"/>
      <c r="C12" s="15"/>
      <c r="D12" s="15"/>
      <c r="E12" s="15"/>
      <c r="F12" s="15"/>
      <c r="G12" s="15"/>
      <c r="H12" s="15"/>
      <c r="I12" s="15"/>
      <c r="J12" s="15"/>
      <c r="L12" s="14"/>
      <c r="M12" s="15"/>
      <c r="N12" s="15"/>
      <c r="O12" s="15"/>
      <c r="P12" s="15"/>
      <c r="Q12" s="15"/>
      <c r="R12" s="15"/>
      <c r="S12" s="15"/>
      <c r="AD12" s="5" t="s">
        <v>25</v>
      </c>
      <c r="AE12" s="12"/>
      <c r="AF12" s="7" t="s">
        <v>21</v>
      </c>
      <c r="AG12" s="8" t="s">
        <v>181</v>
      </c>
      <c r="AJ12" s="110"/>
      <c r="AK12" s="110"/>
      <c r="AL12" s="110"/>
      <c r="AM12" s="110"/>
      <c r="AN12" s="128"/>
      <c r="AO12" s="129"/>
      <c r="AP12" s="129"/>
      <c r="AQ12" s="129"/>
      <c r="AR12" s="128"/>
      <c r="AS12" s="129"/>
      <c r="AT12" s="129"/>
      <c r="AU12" s="129"/>
      <c r="AV12" s="128"/>
      <c r="AW12" s="129"/>
      <c r="AX12" s="129"/>
      <c r="AY12" s="129"/>
      <c r="AZ12" s="110"/>
      <c r="BA12" s="110"/>
      <c r="BB12" s="110"/>
      <c r="BC12" s="110"/>
      <c r="BD12" s="110"/>
      <c r="BE12" s="110"/>
      <c r="BF12" s="110"/>
      <c r="BG12" s="110"/>
    </row>
    <row r="13" spans="1:59" ht="15.75" x14ac:dyDescent="0.25">
      <c r="A13" s="147" t="s">
        <v>26</v>
      </c>
      <c r="B13" s="150" t="s">
        <v>78</v>
      </c>
      <c r="C13" s="151"/>
      <c r="D13" s="152"/>
      <c r="E13" s="19"/>
      <c r="F13" s="150" t="s">
        <v>28</v>
      </c>
      <c r="G13" s="152"/>
      <c r="H13" s="150" t="s">
        <v>29</v>
      </c>
      <c r="I13" s="151"/>
      <c r="J13" s="152"/>
      <c r="K13" s="241" t="s">
        <v>212</v>
      </c>
      <c r="L13" s="151"/>
      <c r="M13" s="151"/>
      <c r="N13" s="151"/>
      <c r="O13" s="151"/>
      <c r="P13" s="151"/>
      <c r="Q13" s="151"/>
      <c r="R13" s="151"/>
      <c r="S13" s="151"/>
      <c r="T13" s="151"/>
      <c r="U13" s="151"/>
      <c r="V13" s="151"/>
      <c r="W13" s="151"/>
      <c r="X13" s="151"/>
      <c r="Y13" s="151"/>
      <c r="Z13" s="151"/>
      <c r="AA13" s="151"/>
      <c r="AB13" s="152"/>
      <c r="AD13" s="4"/>
      <c r="AJ13" s="110"/>
      <c r="AK13" s="110"/>
      <c r="AL13" s="110"/>
      <c r="AM13" s="110"/>
      <c r="AN13" s="131"/>
      <c r="AO13" s="132"/>
      <c r="AP13" s="132"/>
      <c r="AQ13" s="132"/>
      <c r="AR13" s="131"/>
      <c r="AS13" s="132"/>
      <c r="AT13" s="132"/>
      <c r="AU13" s="132"/>
      <c r="AV13" s="131"/>
      <c r="AW13" s="132"/>
      <c r="AX13" s="132"/>
      <c r="AY13" s="132"/>
      <c r="AZ13" s="110"/>
      <c r="BA13" s="110"/>
      <c r="BB13" s="110"/>
      <c r="BC13" s="110"/>
      <c r="BD13" s="110"/>
      <c r="BE13" s="110"/>
      <c r="BF13" s="110"/>
      <c r="BG13" s="110"/>
    </row>
    <row r="14" spans="1:59" ht="15.75" x14ac:dyDescent="0.25">
      <c r="A14" s="148"/>
      <c r="B14" s="153"/>
      <c r="C14" s="154"/>
      <c r="D14" s="155"/>
      <c r="E14" s="20" t="s">
        <v>27</v>
      </c>
      <c r="F14" s="153"/>
      <c r="G14" s="155"/>
      <c r="H14" s="153"/>
      <c r="I14" s="154"/>
      <c r="J14" s="155"/>
      <c r="K14" s="153"/>
      <c r="L14" s="154"/>
      <c r="M14" s="154"/>
      <c r="N14" s="154"/>
      <c r="O14" s="154"/>
      <c r="P14" s="154"/>
      <c r="Q14" s="154"/>
      <c r="R14" s="154"/>
      <c r="S14" s="154"/>
      <c r="T14" s="154"/>
      <c r="U14" s="154"/>
      <c r="V14" s="154"/>
      <c r="W14" s="154"/>
      <c r="X14" s="154"/>
      <c r="Y14" s="154"/>
      <c r="Z14" s="154"/>
      <c r="AA14" s="154"/>
      <c r="AB14" s="155"/>
    </row>
    <row r="15" spans="1:59" ht="16.5" thickBot="1" x14ac:dyDescent="0.3">
      <c r="A15" s="149"/>
      <c r="B15" s="156"/>
      <c r="C15" s="157"/>
      <c r="D15" s="158"/>
      <c r="E15" s="21"/>
      <c r="F15" s="156"/>
      <c r="G15" s="158"/>
      <c r="H15" s="156"/>
      <c r="I15" s="157"/>
      <c r="J15" s="158"/>
      <c r="K15" s="156"/>
      <c r="L15" s="157"/>
      <c r="M15" s="157"/>
      <c r="N15" s="157"/>
      <c r="O15" s="157"/>
      <c r="P15" s="157"/>
      <c r="Q15" s="157"/>
      <c r="R15" s="157"/>
      <c r="S15" s="157"/>
      <c r="T15" s="157"/>
      <c r="U15" s="157"/>
      <c r="V15" s="157"/>
      <c r="W15" s="157"/>
      <c r="X15" s="157"/>
      <c r="Y15" s="157"/>
      <c r="Z15" s="157"/>
      <c r="AA15" s="157"/>
      <c r="AB15" s="158"/>
    </row>
    <row r="16" spans="1:59" x14ac:dyDescent="0.25">
      <c r="A16" s="16">
        <v>1</v>
      </c>
      <c r="B16" s="162" t="s">
        <v>31</v>
      </c>
      <c r="C16" s="162"/>
      <c r="D16" s="162"/>
      <c r="E16" s="51">
        <v>45665</v>
      </c>
      <c r="F16" s="164">
        <v>0.375</v>
      </c>
      <c r="G16" s="162"/>
      <c r="H16" s="165" t="s">
        <v>32</v>
      </c>
      <c r="I16" s="165"/>
      <c r="J16" s="165"/>
      <c r="K16" s="166" t="str">
        <f>CONCATENATE(C6," ","-"," ",C9)</f>
        <v>Hitit Turizm MTAL - Çorum Beld.Prof.Dr.H.Karaman Kız AİHL</v>
      </c>
      <c r="L16" s="166"/>
      <c r="M16" s="166"/>
      <c r="N16" s="166"/>
      <c r="O16" s="166"/>
      <c r="P16" s="166"/>
      <c r="Q16" s="166"/>
      <c r="R16" s="166"/>
      <c r="S16" s="166"/>
      <c r="T16" s="166"/>
      <c r="U16" s="166"/>
      <c r="V16" s="166"/>
      <c r="W16" s="166"/>
      <c r="X16" s="166"/>
      <c r="Y16" s="166"/>
      <c r="Z16" s="166"/>
      <c r="AA16" s="166"/>
      <c r="AB16" s="167"/>
    </row>
    <row r="17" spans="1:28" x14ac:dyDescent="0.25">
      <c r="A17" s="17">
        <v>2</v>
      </c>
      <c r="B17" s="122" t="s">
        <v>31</v>
      </c>
      <c r="C17" s="122"/>
      <c r="D17" s="122"/>
      <c r="E17" s="48">
        <v>45665</v>
      </c>
      <c r="F17" s="124">
        <v>0.375</v>
      </c>
      <c r="G17" s="124"/>
      <c r="H17" s="159" t="s">
        <v>33</v>
      </c>
      <c r="I17" s="159"/>
      <c r="J17" s="159"/>
      <c r="K17" s="160" t="str">
        <f>CONCATENATE(C7," ","-"," ",C8)</f>
        <v>Eti Anadolu Lisesi - Güzel Sanatlar Lisesi</v>
      </c>
      <c r="L17" s="160"/>
      <c r="M17" s="160"/>
      <c r="N17" s="160"/>
      <c r="O17" s="160"/>
      <c r="P17" s="160"/>
      <c r="Q17" s="160"/>
      <c r="R17" s="160"/>
      <c r="S17" s="160"/>
      <c r="T17" s="160"/>
      <c r="U17" s="160"/>
      <c r="V17" s="160"/>
      <c r="W17" s="160"/>
      <c r="X17" s="160"/>
      <c r="Y17" s="160"/>
      <c r="Z17" s="160"/>
      <c r="AA17" s="160"/>
      <c r="AB17" s="161"/>
    </row>
    <row r="18" spans="1:28" x14ac:dyDescent="0.25">
      <c r="A18" s="17">
        <v>3</v>
      </c>
      <c r="B18" s="122" t="s">
        <v>31</v>
      </c>
      <c r="C18" s="122"/>
      <c r="D18" s="122"/>
      <c r="E18" s="48">
        <v>45665</v>
      </c>
      <c r="F18" s="124">
        <v>0.39583333333333331</v>
      </c>
      <c r="G18" s="122"/>
      <c r="H18" s="159" t="s">
        <v>34</v>
      </c>
      <c r="I18" s="159"/>
      <c r="J18" s="159"/>
      <c r="K18" s="160" t="str">
        <f>CONCATENATE(M6," ","-"," ",M9)</f>
        <v>Alaca MTAL - Buharaevler Kız AİHL</v>
      </c>
      <c r="L18" s="160"/>
      <c r="M18" s="160"/>
      <c r="N18" s="160"/>
      <c r="O18" s="160"/>
      <c r="P18" s="160"/>
      <c r="Q18" s="160"/>
      <c r="R18" s="160"/>
      <c r="S18" s="160"/>
      <c r="T18" s="160"/>
      <c r="U18" s="160"/>
      <c r="V18" s="160"/>
      <c r="W18" s="160"/>
      <c r="X18" s="160"/>
      <c r="Y18" s="160"/>
      <c r="Z18" s="160"/>
      <c r="AA18" s="160"/>
      <c r="AB18" s="161"/>
    </row>
    <row r="19" spans="1:28" ht="15.75" thickBot="1" x14ac:dyDescent="0.3">
      <c r="A19" s="18">
        <v>4</v>
      </c>
      <c r="B19" s="173" t="s">
        <v>31</v>
      </c>
      <c r="C19" s="173"/>
      <c r="D19" s="173"/>
      <c r="E19" s="49">
        <v>45665</v>
      </c>
      <c r="F19" s="175">
        <v>0.39583333333333331</v>
      </c>
      <c r="G19" s="175"/>
      <c r="H19" s="176" t="s">
        <v>35</v>
      </c>
      <c r="I19" s="176"/>
      <c r="J19" s="176"/>
      <c r="K19" s="177" t="str">
        <f>CONCATENATE(M7," ","-"," ",M8)</f>
        <v>Spor Lisesi - Mehmetçik Anadolu Lisesi</v>
      </c>
      <c r="L19" s="177"/>
      <c r="M19" s="177"/>
      <c r="N19" s="177"/>
      <c r="O19" s="177"/>
      <c r="P19" s="177"/>
      <c r="Q19" s="177"/>
      <c r="R19" s="177"/>
      <c r="S19" s="177"/>
      <c r="T19" s="177"/>
      <c r="U19" s="177"/>
      <c r="V19" s="177"/>
      <c r="W19" s="177"/>
      <c r="X19" s="177"/>
      <c r="Y19" s="177"/>
      <c r="Z19" s="177"/>
      <c r="AA19" s="177"/>
      <c r="AB19" s="178"/>
    </row>
    <row r="20" spans="1:28" x14ac:dyDescent="0.25">
      <c r="A20" s="44">
        <v>5</v>
      </c>
      <c r="B20" s="168" t="s">
        <v>36</v>
      </c>
      <c r="C20" s="168"/>
      <c r="D20" s="168"/>
      <c r="E20" s="50">
        <v>45665</v>
      </c>
      <c r="F20" s="169">
        <v>0.41666666666666669</v>
      </c>
      <c r="G20" s="168"/>
      <c r="H20" s="170" t="s">
        <v>37</v>
      </c>
      <c r="I20" s="170"/>
      <c r="J20" s="170"/>
      <c r="K20" s="171" t="str">
        <f>CONCATENATE(C10," ","-"," ",C8)</f>
        <v>Özejder Sosyal Bilimler Lisesi - Güzel Sanatlar Lisesi</v>
      </c>
      <c r="L20" s="171"/>
      <c r="M20" s="171"/>
      <c r="N20" s="171"/>
      <c r="O20" s="171"/>
      <c r="P20" s="171"/>
      <c r="Q20" s="171"/>
      <c r="R20" s="171"/>
      <c r="S20" s="171"/>
      <c r="T20" s="171"/>
      <c r="U20" s="171"/>
      <c r="V20" s="171"/>
      <c r="W20" s="171"/>
      <c r="X20" s="171"/>
      <c r="Y20" s="171"/>
      <c r="Z20" s="171"/>
      <c r="AA20" s="171"/>
      <c r="AB20" s="172"/>
    </row>
    <row r="21" spans="1:28" x14ac:dyDescent="0.25">
      <c r="A21" s="17">
        <v>6</v>
      </c>
      <c r="B21" s="122" t="s">
        <v>36</v>
      </c>
      <c r="C21" s="122"/>
      <c r="D21" s="122"/>
      <c r="E21" s="48">
        <v>45665</v>
      </c>
      <c r="F21" s="124">
        <v>0.41666666666666669</v>
      </c>
      <c r="G21" s="122"/>
      <c r="H21" s="159" t="s">
        <v>38</v>
      </c>
      <c r="I21" s="159"/>
      <c r="J21" s="159"/>
      <c r="K21" s="160" t="str">
        <f>CONCATENATE(C6," ","-"," ",C7)</f>
        <v>Hitit Turizm MTAL - Eti Anadolu Lisesi</v>
      </c>
      <c r="L21" s="160"/>
      <c r="M21" s="160"/>
      <c r="N21" s="160"/>
      <c r="O21" s="160"/>
      <c r="P21" s="160"/>
      <c r="Q21" s="160"/>
      <c r="R21" s="160"/>
      <c r="S21" s="160"/>
      <c r="T21" s="160"/>
      <c r="U21" s="160"/>
      <c r="V21" s="160"/>
      <c r="W21" s="160"/>
      <c r="X21" s="160"/>
      <c r="Y21" s="160"/>
      <c r="Z21" s="160"/>
      <c r="AA21" s="160"/>
      <c r="AB21" s="161"/>
    </row>
    <row r="22" spans="1:28" x14ac:dyDescent="0.25">
      <c r="A22" s="17">
        <v>7</v>
      </c>
      <c r="B22" s="122" t="s">
        <v>36</v>
      </c>
      <c r="C22" s="122"/>
      <c r="D22" s="122"/>
      <c r="E22" s="48">
        <v>45665</v>
      </c>
      <c r="F22" s="124">
        <v>0.4375</v>
      </c>
      <c r="G22" s="122"/>
      <c r="H22" s="159" t="s">
        <v>80</v>
      </c>
      <c r="I22" s="159"/>
      <c r="J22" s="159"/>
      <c r="K22" s="160" t="str">
        <f>CONCATENATE(M6," ","-"," ",M8)</f>
        <v>Alaca MTAL - Mehmetçik Anadolu Lisesi</v>
      </c>
      <c r="L22" s="160"/>
      <c r="M22" s="160"/>
      <c r="N22" s="160"/>
      <c r="O22" s="160"/>
      <c r="P22" s="160"/>
      <c r="Q22" s="160"/>
      <c r="R22" s="160"/>
      <c r="S22" s="160"/>
      <c r="T22" s="160"/>
      <c r="U22" s="160"/>
      <c r="V22" s="160"/>
      <c r="W22" s="160"/>
      <c r="X22" s="160"/>
      <c r="Y22" s="160"/>
      <c r="Z22" s="160"/>
      <c r="AA22" s="160"/>
      <c r="AB22" s="161"/>
    </row>
    <row r="23" spans="1:28" ht="15.75" thickBot="1" x14ac:dyDescent="0.3">
      <c r="A23" s="18">
        <v>8</v>
      </c>
      <c r="B23" s="173" t="s">
        <v>36</v>
      </c>
      <c r="C23" s="173"/>
      <c r="D23" s="173"/>
      <c r="E23" s="49">
        <v>45665</v>
      </c>
      <c r="F23" s="175">
        <v>0.4375</v>
      </c>
      <c r="G23" s="173"/>
      <c r="H23" s="176" t="s">
        <v>44</v>
      </c>
      <c r="I23" s="176"/>
      <c r="J23" s="176"/>
      <c r="K23" s="177" t="str">
        <f>CONCATENATE(M9," ","-"," ",M7)</f>
        <v>Buharaevler Kız AİHL - Spor Lisesi</v>
      </c>
      <c r="L23" s="177"/>
      <c r="M23" s="177"/>
      <c r="N23" s="177"/>
      <c r="O23" s="177"/>
      <c r="P23" s="177"/>
      <c r="Q23" s="177"/>
      <c r="R23" s="177"/>
      <c r="S23" s="177"/>
      <c r="T23" s="177"/>
      <c r="U23" s="177"/>
      <c r="V23" s="177"/>
      <c r="W23" s="177"/>
      <c r="X23" s="177"/>
      <c r="Y23" s="177"/>
      <c r="Z23" s="177"/>
      <c r="AA23" s="177"/>
      <c r="AB23" s="178"/>
    </row>
    <row r="24" spans="1:28" x14ac:dyDescent="0.25">
      <c r="A24" s="44">
        <v>9</v>
      </c>
      <c r="B24" s="168" t="s">
        <v>41</v>
      </c>
      <c r="C24" s="168"/>
      <c r="D24" s="168"/>
      <c r="E24" s="50">
        <v>45665</v>
      </c>
      <c r="F24" s="169">
        <v>0.45833333333333331</v>
      </c>
      <c r="G24" s="168"/>
      <c r="H24" s="170" t="s">
        <v>42</v>
      </c>
      <c r="I24" s="170"/>
      <c r="J24" s="170"/>
      <c r="K24" s="171" t="str">
        <f>CONCATENATE(C9," ","-"," ",C7)</f>
        <v>Çorum Beld.Prof.Dr.H.Karaman Kız AİHL - Eti Anadolu Lisesi</v>
      </c>
      <c r="L24" s="171"/>
      <c r="M24" s="171"/>
      <c r="N24" s="171"/>
      <c r="O24" s="171"/>
      <c r="P24" s="171"/>
      <c r="Q24" s="171"/>
      <c r="R24" s="171"/>
      <c r="S24" s="171"/>
      <c r="T24" s="171"/>
      <c r="U24" s="171"/>
      <c r="V24" s="171"/>
      <c r="W24" s="171"/>
      <c r="X24" s="171"/>
      <c r="Y24" s="171"/>
      <c r="Z24" s="171"/>
      <c r="AA24" s="171"/>
      <c r="AB24" s="172"/>
    </row>
    <row r="25" spans="1:28" x14ac:dyDescent="0.25">
      <c r="A25" s="17">
        <v>10</v>
      </c>
      <c r="B25" s="122" t="s">
        <v>41</v>
      </c>
      <c r="C25" s="122"/>
      <c r="D25" s="122"/>
      <c r="E25" s="48">
        <v>45665</v>
      </c>
      <c r="F25" s="124">
        <v>0.45833333333333331</v>
      </c>
      <c r="G25" s="122"/>
      <c r="H25" s="159" t="s">
        <v>43</v>
      </c>
      <c r="I25" s="159"/>
      <c r="J25" s="159"/>
      <c r="K25" s="160" t="str">
        <f>CONCATENATE(C10," ","-"," ",C6)</f>
        <v>Özejder Sosyal Bilimler Lisesi - Hitit Turizm MTAL</v>
      </c>
      <c r="L25" s="160"/>
      <c r="M25" s="160"/>
      <c r="N25" s="160"/>
      <c r="O25" s="160"/>
      <c r="P25" s="160"/>
      <c r="Q25" s="160"/>
      <c r="R25" s="160"/>
      <c r="S25" s="160"/>
      <c r="T25" s="160"/>
      <c r="U25" s="160"/>
      <c r="V25" s="160"/>
      <c r="W25" s="160"/>
      <c r="X25" s="160"/>
      <c r="Y25" s="160"/>
      <c r="Z25" s="160"/>
      <c r="AA25" s="160"/>
      <c r="AB25" s="161"/>
    </row>
    <row r="26" spans="1:28" x14ac:dyDescent="0.25">
      <c r="A26" s="17">
        <v>11</v>
      </c>
      <c r="B26" s="122" t="s">
        <v>41</v>
      </c>
      <c r="C26" s="122"/>
      <c r="D26" s="122"/>
      <c r="E26" s="48">
        <v>45665</v>
      </c>
      <c r="F26" s="124">
        <v>0.47916666666666669</v>
      </c>
      <c r="G26" s="124"/>
      <c r="H26" s="159" t="s">
        <v>40</v>
      </c>
      <c r="I26" s="159"/>
      <c r="J26" s="159"/>
      <c r="K26" s="160" t="str">
        <f>CONCATENATE(M6," ","-"," ",M7)</f>
        <v>Alaca MTAL - Spor Lisesi</v>
      </c>
      <c r="L26" s="160"/>
      <c r="M26" s="160"/>
      <c r="N26" s="160"/>
      <c r="O26" s="160"/>
      <c r="P26" s="160"/>
      <c r="Q26" s="160"/>
      <c r="R26" s="160"/>
      <c r="S26" s="160"/>
      <c r="T26" s="160"/>
      <c r="U26" s="160"/>
      <c r="V26" s="160"/>
      <c r="W26" s="160"/>
      <c r="X26" s="160"/>
      <c r="Y26" s="160"/>
      <c r="Z26" s="160"/>
      <c r="AA26" s="160"/>
      <c r="AB26" s="161"/>
    </row>
    <row r="27" spans="1:28" ht="15.75" thickBot="1" x14ac:dyDescent="0.3">
      <c r="A27" s="18">
        <v>12</v>
      </c>
      <c r="B27" s="173" t="s">
        <v>41</v>
      </c>
      <c r="C27" s="173"/>
      <c r="D27" s="173"/>
      <c r="E27" s="49">
        <v>45665</v>
      </c>
      <c r="F27" s="175">
        <v>0.47916666666666669</v>
      </c>
      <c r="G27" s="175"/>
      <c r="H27" s="215" t="s">
        <v>55</v>
      </c>
      <c r="I27" s="215"/>
      <c r="J27" s="215"/>
      <c r="K27" s="177" t="str">
        <f>CONCATENATE(M8," ","-"," ",M9)</f>
        <v>Mehmetçik Anadolu Lisesi - Buharaevler Kız AİHL</v>
      </c>
      <c r="L27" s="177"/>
      <c r="M27" s="177"/>
      <c r="N27" s="177"/>
      <c r="O27" s="177"/>
      <c r="P27" s="177"/>
      <c r="Q27" s="177"/>
      <c r="R27" s="177"/>
      <c r="S27" s="177"/>
      <c r="T27" s="177"/>
      <c r="U27" s="177"/>
      <c r="V27" s="177"/>
      <c r="W27" s="177"/>
      <c r="X27" s="177"/>
      <c r="Y27" s="177"/>
      <c r="Z27" s="177"/>
      <c r="AA27" s="177"/>
      <c r="AB27" s="178"/>
    </row>
    <row r="28" spans="1:28" x14ac:dyDescent="0.25">
      <c r="A28" s="44">
        <v>13</v>
      </c>
      <c r="B28" s="168" t="s">
        <v>46</v>
      </c>
      <c r="C28" s="168"/>
      <c r="D28" s="168"/>
      <c r="E28" s="50">
        <v>45665</v>
      </c>
      <c r="F28" s="169">
        <v>0.54166666666666663</v>
      </c>
      <c r="G28" s="169"/>
      <c r="H28" s="170" t="s">
        <v>47</v>
      </c>
      <c r="I28" s="170"/>
      <c r="J28" s="170"/>
      <c r="K28" s="171" t="str">
        <f>CONCATENATE(C8," ","-"," ",C6)</f>
        <v>Güzel Sanatlar Lisesi - Hitit Turizm MTAL</v>
      </c>
      <c r="L28" s="171"/>
      <c r="M28" s="171"/>
      <c r="N28" s="171"/>
      <c r="O28" s="171"/>
      <c r="P28" s="171"/>
      <c r="Q28" s="171"/>
      <c r="R28" s="171"/>
      <c r="S28" s="171"/>
      <c r="T28" s="171"/>
      <c r="U28" s="171"/>
      <c r="V28" s="171"/>
      <c r="W28" s="171"/>
      <c r="X28" s="171"/>
      <c r="Y28" s="171"/>
      <c r="Z28" s="171"/>
      <c r="AA28" s="171"/>
      <c r="AB28" s="172"/>
    </row>
    <row r="29" spans="1:28" x14ac:dyDescent="0.25">
      <c r="A29" s="17">
        <v>14</v>
      </c>
      <c r="B29" s="122" t="s">
        <v>46</v>
      </c>
      <c r="C29" s="122"/>
      <c r="D29" s="122"/>
      <c r="E29" s="48">
        <v>45665</v>
      </c>
      <c r="F29" s="124">
        <v>0.54166666666666663</v>
      </c>
      <c r="G29" s="124"/>
      <c r="H29" s="159" t="s">
        <v>48</v>
      </c>
      <c r="I29" s="159"/>
      <c r="J29" s="159"/>
      <c r="K29" s="160" t="str">
        <f>CONCATENATE(C9," ","-"," ",C10)</f>
        <v>Çorum Beld.Prof.Dr.H.Karaman Kız AİHL - Özejder Sosyal Bilimler Lisesi</v>
      </c>
      <c r="L29" s="160"/>
      <c r="M29" s="160"/>
      <c r="N29" s="160"/>
      <c r="O29" s="160"/>
      <c r="P29" s="160"/>
      <c r="Q29" s="160"/>
      <c r="R29" s="160"/>
      <c r="S29" s="160"/>
      <c r="T29" s="160"/>
      <c r="U29" s="160"/>
      <c r="V29" s="160"/>
      <c r="W29" s="160"/>
      <c r="X29" s="160"/>
      <c r="Y29" s="160"/>
      <c r="Z29" s="160"/>
      <c r="AA29" s="160"/>
      <c r="AB29" s="161"/>
    </row>
    <row r="30" spans="1:28" x14ac:dyDescent="0.25">
      <c r="A30" s="17">
        <v>15</v>
      </c>
      <c r="B30" s="122" t="s">
        <v>51</v>
      </c>
      <c r="C30" s="122"/>
      <c r="D30" s="122"/>
      <c r="E30" s="48">
        <v>45665</v>
      </c>
      <c r="F30" s="124">
        <v>0.5625</v>
      </c>
      <c r="G30" s="124"/>
      <c r="H30" s="159" t="s">
        <v>52</v>
      </c>
      <c r="I30" s="159"/>
      <c r="J30" s="159"/>
      <c r="K30" s="160" t="str">
        <f>CONCATENATE(C7," ","-"," ",C10)</f>
        <v>Eti Anadolu Lisesi - Özejder Sosyal Bilimler Lisesi</v>
      </c>
      <c r="L30" s="160"/>
      <c r="M30" s="160"/>
      <c r="N30" s="160"/>
      <c r="O30" s="160"/>
      <c r="P30" s="160"/>
      <c r="Q30" s="160"/>
      <c r="R30" s="160"/>
      <c r="S30" s="160"/>
      <c r="T30" s="160"/>
      <c r="U30" s="160"/>
      <c r="V30" s="160"/>
      <c r="W30" s="160"/>
      <c r="X30" s="160"/>
      <c r="Y30" s="160"/>
      <c r="Z30" s="160"/>
      <c r="AA30" s="160"/>
      <c r="AB30" s="161"/>
    </row>
    <row r="31" spans="1:28" x14ac:dyDescent="0.25">
      <c r="A31" s="17">
        <v>16</v>
      </c>
      <c r="B31" s="122" t="s">
        <v>51</v>
      </c>
      <c r="C31" s="122"/>
      <c r="D31" s="122"/>
      <c r="E31" s="48">
        <v>45665</v>
      </c>
      <c r="F31" s="124">
        <v>0.5625</v>
      </c>
      <c r="G31" s="124"/>
      <c r="H31" s="159" t="s">
        <v>53</v>
      </c>
      <c r="I31" s="159"/>
      <c r="J31" s="159"/>
      <c r="K31" s="160" t="str">
        <f>CONCATENATE(C8," ","-"," ",C9)</f>
        <v>Güzel Sanatlar Lisesi - Çorum Beld.Prof.Dr.H.Karaman Kız AİHL</v>
      </c>
      <c r="L31" s="160"/>
      <c r="M31" s="160"/>
      <c r="N31" s="160"/>
      <c r="O31" s="160"/>
      <c r="P31" s="160"/>
      <c r="Q31" s="160"/>
      <c r="R31" s="160"/>
      <c r="S31" s="160"/>
      <c r="T31" s="160"/>
      <c r="U31" s="160"/>
      <c r="V31" s="160"/>
      <c r="W31" s="160"/>
      <c r="X31" s="160"/>
      <c r="Y31" s="160"/>
      <c r="Z31" s="160"/>
      <c r="AA31" s="160"/>
      <c r="AB31" s="161"/>
    </row>
    <row r="32" spans="1:28" hidden="1" x14ac:dyDescent="0.25">
      <c r="A32" s="44">
        <v>17</v>
      </c>
      <c r="B32" s="168" t="s">
        <v>56</v>
      </c>
      <c r="C32" s="168"/>
      <c r="D32" s="168"/>
      <c r="E32" s="48">
        <v>45643</v>
      </c>
      <c r="F32" s="169">
        <v>0</v>
      </c>
      <c r="G32" s="169"/>
      <c r="H32" s="170" t="s">
        <v>57</v>
      </c>
      <c r="I32" s="170"/>
      <c r="J32" s="170"/>
      <c r="K32" s="171" t="s">
        <v>58</v>
      </c>
      <c r="L32" s="171"/>
      <c r="M32" s="171"/>
      <c r="N32" s="171"/>
      <c r="O32" s="171"/>
      <c r="P32" s="171"/>
      <c r="Q32" s="171"/>
      <c r="R32" s="171"/>
      <c r="S32" s="171"/>
      <c r="T32" s="171"/>
      <c r="U32" s="171"/>
      <c r="V32" s="171"/>
      <c r="W32" s="171"/>
      <c r="X32" s="171"/>
      <c r="Y32" s="171"/>
      <c r="Z32" s="171"/>
      <c r="AA32" s="171"/>
      <c r="AB32" s="172"/>
    </row>
    <row r="33" spans="1:28" hidden="1" x14ac:dyDescent="0.25">
      <c r="A33" s="17">
        <v>18</v>
      </c>
      <c r="B33" s="122" t="s">
        <v>56</v>
      </c>
      <c r="C33" s="122"/>
      <c r="D33" s="122"/>
      <c r="E33" s="48">
        <v>45643</v>
      </c>
      <c r="F33" s="124">
        <v>0</v>
      </c>
      <c r="G33" s="124"/>
      <c r="H33" s="159" t="s">
        <v>59</v>
      </c>
      <c r="I33" s="159"/>
      <c r="J33" s="159"/>
      <c r="K33" s="160" t="s">
        <v>60</v>
      </c>
      <c r="L33" s="160"/>
      <c r="M33" s="160"/>
      <c r="N33" s="160"/>
      <c r="O33" s="160"/>
      <c r="P33" s="160"/>
      <c r="Q33" s="160"/>
      <c r="R33" s="160"/>
      <c r="S33" s="160"/>
      <c r="T33" s="160"/>
      <c r="U33" s="160"/>
      <c r="V33" s="160"/>
      <c r="W33" s="160"/>
      <c r="X33" s="160"/>
      <c r="Y33" s="160"/>
      <c r="Z33" s="160"/>
      <c r="AA33" s="160"/>
      <c r="AB33" s="161"/>
    </row>
    <row r="34" spans="1:28" hidden="1" x14ac:dyDescent="0.25">
      <c r="A34" s="17">
        <v>19</v>
      </c>
      <c r="B34" s="122" t="s">
        <v>61</v>
      </c>
      <c r="C34" s="122"/>
      <c r="D34" s="122"/>
      <c r="E34" s="48">
        <v>45643</v>
      </c>
      <c r="F34" s="124">
        <v>0</v>
      </c>
      <c r="G34" s="124"/>
      <c r="H34" s="159" t="s">
        <v>174</v>
      </c>
      <c r="I34" s="159"/>
      <c r="J34" s="159"/>
      <c r="K34" s="160" t="s">
        <v>175</v>
      </c>
      <c r="L34" s="160"/>
      <c r="M34" s="160"/>
      <c r="N34" s="160"/>
      <c r="O34" s="160"/>
      <c r="P34" s="160"/>
      <c r="Q34" s="160"/>
      <c r="R34" s="160"/>
      <c r="S34" s="160"/>
      <c r="T34" s="160"/>
      <c r="U34" s="160"/>
      <c r="V34" s="160"/>
      <c r="W34" s="160"/>
      <c r="X34" s="160"/>
      <c r="Y34" s="160"/>
      <c r="Z34" s="160"/>
      <c r="AA34" s="160"/>
      <c r="AB34" s="161"/>
    </row>
    <row r="35" spans="1:28" ht="15" hidden="1" customHeight="1" thickBot="1" x14ac:dyDescent="0.3">
      <c r="A35" s="18">
        <v>20</v>
      </c>
      <c r="B35" s="173" t="s">
        <v>61</v>
      </c>
      <c r="C35" s="173"/>
      <c r="D35" s="173"/>
      <c r="E35" s="48">
        <v>45643</v>
      </c>
      <c r="F35" s="175">
        <v>0</v>
      </c>
      <c r="G35" s="175"/>
      <c r="H35" s="176" t="s">
        <v>176</v>
      </c>
      <c r="I35" s="176"/>
      <c r="J35" s="176"/>
      <c r="K35" s="177" t="s">
        <v>177</v>
      </c>
      <c r="L35" s="177"/>
      <c r="M35" s="177"/>
      <c r="N35" s="177"/>
      <c r="O35" s="177"/>
      <c r="P35" s="177"/>
      <c r="Q35" s="177"/>
      <c r="R35" s="177"/>
      <c r="S35" s="177"/>
      <c r="T35" s="177"/>
      <c r="U35" s="177"/>
      <c r="V35" s="177"/>
      <c r="W35" s="177"/>
      <c r="X35" s="177"/>
      <c r="Y35" s="177"/>
      <c r="Z35" s="177"/>
      <c r="AA35" s="177"/>
      <c r="AB35" s="178"/>
    </row>
    <row r="38" spans="1:28" ht="15.75" thickBot="1" x14ac:dyDescent="0.3"/>
    <row r="39" spans="1:28" x14ac:dyDescent="0.25">
      <c r="A39" s="101" t="s">
        <v>198</v>
      </c>
      <c r="B39" s="102"/>
      <c r="C39" s="102"/>
      <c r="D39" s="102"/>
      <c r="E39" s="102"/>
      <c r="F39" s="102"/>
      <c r="G39" s="102"/>
      <c r="H39" s="102"/>
      <c r="I39" s="102"/>
      <c r="J39" s="102"/>
      <c r="K39" s="102"/>
      <c r="L39" s="102"/>
      <c r="M39" s="102"/>
      <c r="N39" s="102"/>
      <c r="O39" s="102"/>
      <c r="P39" s="102"/>
      <c r="Q39" s="102"/>
      <c r="R39" s="102"/>
      <c r="S39" s="102"/>
      <c r="T39" s="102"/>
      <c r="U39" s="102"/>
      <c r="V39" s="102"/>
      <c r="W39" s="102"/>
      <c r="X39" s="102"/>
      <c r="Y39" s="102"/>
      <c r="Z39" s="102"/>
      <c r="AA39" s="102"/>
      <c r="AB39" s="103"/>
    </row>
    <row r="40" spans="1:28" ht="52.9" customHeight="1" thickBot="1" x14ac:dyDescent="0.3">
      <c r="A40" s="104"/>
      <c r="B40" s="105"/>
      <c r="C40" s="105"/>
      <c r="D40" s="105"/>
      <c r="E40" s="105"/>
      <c r="F40" s="105"/>
      <c r="G40" s="105"/>
      <c r="H40" s="105"/>
      <c r="I40" s="105"/>
      <c r="J40" s="105"/>
      <c r="K40" s="105"/>
      <c r="L40" s="105"/>
      <c r="M40" s="105"/>
      <c r="N40" s="105"/>
      <c r="O40" s="105"/>
      <c r="P40" s="105"/>
      <c r="Q40" s="105"/>
      <c r="R40" s="105"/>
      <c r="S40" s="105"/>
      <c r="T40" s="105"/>
      <c r="U40" s="105"/>
      <c r="V40" s="105"/>
      <c r="W40" s="105"/>
      <c r="X40" s="105"/>
      <c r="Y40" s="105"/>
      <c r="Z40" s="105"/>
      <c r="AA40" s="105"/>
      <c r="AB40" s="106"/>
    </row>
  </sheetData>
  <mergeCells count="118">
    <mergeCell ref="A1:AB1"/>
    <mergeCell ref="A2:AB2"/>
    <mergeCell ref="B34:D34"/>
    <mergeCell ref="F34:G34"/>
    <mergeCell ref="H34:J34"/>
    <mergeCell ref="K34:AB34"/>
    <mergeCell ref="B35:D35"/>
    <mergeCell ref="F35:G35"/>
    <mergeCell ref="H35:J35"/>
    <mergeCell ref="K35:AB35"/>
    <mergeCell ref="B32:D32"/>
    <mergeCell ref="F32:G32"/>
    <mergeCell ref="H32:J32"/>
    <mergeCell ref="K32:AB32"/>
    <mergeCell ref="B33:D33"/>
    <mergeCell ref="F33:G33"/>
    <mergeCell ref="H33:J33"/>
    <mergeCell ref="K33:AB33"/>
    <mergeCell ref="B30:D30"/>
    <mergeCell ref="F30:G30"/>
    <mergeCell ref="H30:J30"/>
    <mergeCell ref="K30:AB30"/>
    <mergeCell ref="B31:D31"/>
    <mergeCell ref="F31:G31"/>
    <mergeCell ref="H31:J31"/>
    <mergeCell ref="K31:AB31"/>
    <mergeCell ref="B28:D28"/>
    <mergeCell ref="F28:G28"/>
    <mergeCell ref="H28:J28"/>
    <mergeCell ref="K28:AB28"/>
    <mergeCell ref="B29:D29"/>
    <mergeCell ref="F29:G29"/>
    <mergeCell ref="H29:J29"/>
    <mergeCell ref="K29:AB29"/>
    <mergeCell ref="B26:D26"/>
    <mergeCell ref="F26:G26"/>
    <mergeCell ref="H26:J26"/>
    <mergeCell ref="K26:AB26"/>
    <mergeCell ref="B27:D27"/>
    <mergeCell ref="F27:G27"/>
    <mergeCell ref="H27:J27"/>
    <mergeCell ref="K27:AB27"/>
    <mergeCell ref="B24:D24"/>
    <mergeCell ref="F24:G24"/>
    <mergeCell ref="H24:J24"/>
    <mergeCell ref="K24:AB24"/>
    <mergeCell ref="B25:D25"/>
    <mergeCell ref="F25:G25"/>
    <mergeCell ref="H25:J25"/>
    <mergeCell ref="K25:AB25"/>
    <mergeCell ref="B22:D22"/>
    <mergeCell ref="F22:G22"/>
    <mergeCell ref="H22:J22"/>
    <mergeCell ref="K22:AB22"/>
    <mergeCell ref="B23:D23"/>
    <mergeCell ref="F23:G23"/>
    <mergeCell ref="H23:J23"/>
    <mergeCell ref="K23:AB23"/>
    <mergeCell ref="B20:D20"/>
    <mergeCell ref="F20:G20"/>
    <mergeCell ref="H20:J20"/>
    <mergeCell ref="K20:AB20"/>
    <mergeCell ref="B21:D21"/>
    <mergeCell ref="F21:G21"/>
    <mergeCell ref="H21:J21"/>
    <mergeCell ref="K21:AB21"/>
    <mergeCell ref="K19:AB19"/>
    <mergeCell ref="B16:D16"/>
    <mergeCell ref="F16:G16"/>
    <mergeCell ref="H16:J16"/>
    <mergeCell ref="K16:AB16"/>
    <mergeCell ref="B17:D17"/>
    <mergeCell ref="F17:G17"/>
    <mergeCell ref="H17:J17"/>
    <mergeCell ref="K17:AB17"/>
    <mergeCell ref="AV9:AY13"/>
    <mergeCell ref="AZ9:BC13"/>
    <mergeCell ref="BD9:BG13"/>
    <mergeCell ref="C10:J10"/>
    <mergeCell ref="A13:A15"/>
    <mergeCell ref="B13:D15"/>
    <mergeCell ref="F13:G15"/>
    <mergeCell ref="H13:J15"/>
    <mergeCell ref="K13:AB15"/>
    <mergeCell ref="AV4:AY8"/>
    <mergeCell ref="AZ4:BC8"/>
    <mergeCell ref="BD4:BG8"/>
    <mergeCell ref="B5:J5"/>
    <mergeCell ref="L5:S5"/>
    <mergeCell ref="U5:AB5"/>
    <mergeCell ref="C6:J6"/>
    <mergeCell ref="M6:S6"/>
    <mergeCell ref="C7:J7"/>
    <mergeCell ref="M7:S7"/>
    <mergeCell ref="A39:AB40"/>
    <mergeCell ref="AD3:AE3"/>
    <mergeCell ref="AF3:AG3"/>
    <mergeCell ref="X4:AA4"/>
    <mergeCell ref="AJ4:AM8"/>
    <mergeCell ref="AN4:AQ8"/>
    <mergeCell ref="AR4:AU8"/>
    <mergeCell ref="A3:K3"/>
    <mergeCell ref="L3:S3"/>
    <mergeCell ref="T3:X3"/>
    <mergeCell ref="C8:J8"/>
    <mergeCell ref="M8:S8"/>
    <mergeCell ref="C9:J9"/>
    <mergeCell ref="M9:S9"/>
    <mergeCell ref="AJ9:AM13"/>
    <mergeCell ref="AN9:AQ13"/>
    <mergeCell ref="AR9:AU13"/>
    <mergeCell ref="B18:D18"/>
    <mergeCell ref="F18:G18"/>
    <mergeCell ref="H18:J18"/>
    <mergeCell ref="K18:AB18"/>
    <mergeCell ref="B19:D19"/>
    <mergeCell ref="F19:G19"/>
    <mergeCell ref="H19:J19"/>
  </mergeCells>
  <pageMargins left="0.70866141732283472" right="0.70866141732283472" top="0.35433070866141736" bottom="0.74803149606299213" header="0.31496062992125984" footer="0.31496062992125984"/>
  <pageSetup paperSize="9" scale="79" orientation="portrait" r:id="rId1"/>
  <colBreaks count="2" manualBreakCount="2">
    <brk id="28" max="1048575" man="1"/>
    <brk id="33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CB32"/>
  <sheetViews>
    <sheetView zoomScaleNormal="100" workbookViewId="0">
      <selection activeCell="U18" sqref="U18"/>
    </sheetView>
  </sheetViews>
  <sheetFormatPr defaultColWidth="3.7109375" defaultRowHeight="15.75" x14ac:dyDescent="0.25"/>
  <cols>
    <col min="1" max="1" width="3.7109375" style="86"/>
    <col min="2" max="12" width="3.7109375" style="59"/>
    <col min="13" max="13" width="10.5703125" style="59" customWidth="1"/>
    <col min="14" max="16" width="3.7109375" style="59"/>
    <col min="17" max="17" width="18.140625" style="59" customWidth="1"/>
    <col min="18" max="20" width="3.7109375" style="59"/>
    <col min="21" max="21" width="19.140625" style="59" customWidth="1"/>
    <col min="22" max="40" width="3.7109375" style="59"/>
    <col min="41" max="41" width="3.7109375" style="80"/>
    <col min="42" max="42" width="40.7109375" style="59" customWidth="1"/>
    <col min="43" max="43" width="3.7109375" style="79"/>
    <col min="44" max="44" width="40.7109375" style="59" customWidth="1"/>
    <col min="45" max="16384" width="3.7109375" style="59"/>
  </cols>
  <sheetData>
    <row r="1" spans="1:80" x14ac:dyDescent="0.25">
      <c r="A1" s="186" t="s">
        <v>66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186"/>
      <c r="O1" s="186"/>
      <c r="P1" s="186"/>
      <c r="Q1" s="186"/>
      <c r="R1" s="186"/>
      <c r="S1" s="186"/>
      <c r="T1" s="186"/>
      <c r="U1" s="186"/>
      <c r="V1" s="186"/>
      <c r="W1" s="186"/>
      <c r="X1" s="186"/>
      <c r="Y1" s="186"/>
      <c r="Z1" s="37"/>
      <c r="AA1" s="37"/>
      <c r="AB1" s="37"/>
      <c r="AC1" s="37"/>
      <c r="AD1" s="37"/>
    </row>
    <row r="2" spans="1:80" x14ac:dyDescent="0.25">
      <c r="A2" s="187" t="s">
        <v>178</v>
      </c>
      <c r="B2" s="187"/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/>
      <c r="O2" s="187"/>
      <c r="P2" s="187"/>
      <c r="Q2" s="187"/>
      <c r="R2" s="187"/>
      <c r="S2" s="187"/>
      <c r="T2" s="187"/>
      <c r="U2" s="187"/>
      <c r="V2" s="187"/>
      <c r="W2" s="187"/>
      <c r="X2" s="187"/>
      <c r="Y2" s="187"/>
      <c r="Z2" s="47"/>
      <c r="AA2" s="47"/>
      <c r="AB2" s="47"/>
      <c r="AC2" s="47"/>
      <c r="AD2" s="47"/>
    </row>
    <row r="3" spans="1:80" x14ac:dyDescent="0.25">
      <c r="A3" s="196" t="s">
        <v>199</v>
      </c>
      <c r="B3" s="196"/>
      <c r="C3" s="196"/>
      <c r="D3" s="196"/>
      <c r="E3" s="196"/>
      <c r="F3" s="196"/>
      <c r="G3" s="196"/>
      <c r="H3" s="196"/>
      <c r="I3" s="196"/>
      <c r="J3" s="196"/>
      <c r="K3" s="196"/>
      <c r="L3" s="196"/>
      <c r="M3" s="196"/>
      <c r="N3" s="196"/>
      <c r="O3" s="196"/>
      <c r="P3" s="196"/>
      <c r="Q3" s="196"/>
      <c r="R3" s="196"/>
      <c r="S3" s="196"/>
      <c r="T3" s="196"/>
      <c r="U3" s="196"/>
      <c r="V3" s="196"/>
      <c r="W3" s="196"/>
      <c r="X3" s="196"/>
      <c r="Y3" s="196"/>
    </row>
    <row r="4" spans="1:80" x14ac:dyDescent="0.25">
      <c r="A4" s="87"/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7"/>
      <c r="X4" s="87"/>
      <c r="Y4" s="87"/>
    </row>
    <row r="5" spans="1:80" ht="18" x14ac:dyDescent="0.25">
      <c r="A5" s="208"/>
      <c r="B5" s="208"/>
      <c r="C5" s="208"/>
      <c r="D5" s="208"/>
      <c r="E5" s="208"/>
      <c r="F5" s="208"/>
      <c r="G5" s="208"/>
      <c r="H5" s="209"/>
      <c r="I5" s="209"/>
      <c r="J5" s="209"/>
      <c r="K5" s="209"/>
      <c r="L5" s="209"/>
      <c r="M5" s="209"/>
      <c r="N5" s="210"/>
      <c r="O5" s="210"/>
      <c r="P5" s="210"/>
      <c r="Q5" s="210"/>
      <c r="R5" s="210"/>
      <c r="S5" s="210"/>
      <c r="T5" s="210"/>
      <c r="U5" s="210"/>
      <c r="V5" s="210"/>
      <c r="W5" s="210"/>
      <c r="X5" s="210"/>
      <c r="Y5" s="210"/>
      <c r="Z5" s="210"/>
      <c r="AA5" s="210"/>
      <c r="AB5" s="210"/>
      <c r="AC5" s="210"/>
      <c r="AD5" s="210"/>
      <c r="AE5" s="210"/>
      <c r="AF5" s="210"/>
      <c r="AG5" s="210"/>
      <c r="AH5" s="210"/>
      <c r="AI5" s="205"/>
      <c r="AJ5" s="205"/>
      <c r="AK5" s="205"/>
      <c r="AL5" s="205"/>
      <c r="AM5" s="205"/>
      <c r="AO5" s="206" t="s">
        <v>0</v>
      </c>
      <c r="AP5" s="206"/>
      <c r="AQ5" s="207" t="s">
        <v>1</v>
      </c>
      <c r="AR5" s="207"/>
    </row>
    <row r="6" spans="1:80" ht="25.15" customHeight="1" x14ac:dyDescent="0.25">
      <c r="A6" s="60" t="s">
        <v>2</v>
      </c>
      <c r="B6" s="197" t="str">
        <f>AR6</f>
        <v>MERKEZ A GRUBU BİRİNCİSİ</v>
      </c>
      <c r="C6" s="197"/>
      <c r="D6" s="197"/>
      <c r="E6" s="197"/>
      <c r="F6" s="197"/>
      <c r="G6" s="197"/>
      <c r="H6" s="197"/>
      <c r="I6" s="197"/>
      <c r="J6" s="197"/>
      <c r="K6" s="197"/>
      <c r="L6" s="197"/>
      <c r="M6" s="198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  <c r="AA6" s="61"/>
      <c r="AB6" s="61"/>
      <c r="AC6" s="62"/>
      <c r="AO6" s="63" t="s">
        <v>2</v>
      </c>
      <c r="AP6" s="64" t="s">
        <v>182</v>
      </c>
      <c r="AQ6" s="7" t="s">
        <v>2</v>
      </c>
      <c r="AR6" s="64" t="s">
        <v>183</v>
      </c>
      <c r="AT6" s="199">
        <v>1</v>
      </c>
      <c r="AU6" s="199"/>
      <c r="AV6" s="199"/>
      <c r="AW6" s="199"/>
      <c r="AX6" s="199"/>
      <c r="AY6" s="199">
        <v>2</v>
      </c>
      <c r="AZ6" s="199"/>
      <c r="BA6" s="199"/>
      <c r="BB6" s="199"/>
      <c r="BC6" s="199"/>
      <c r="BD6" s="199">
        <v>3</v>
      </c>
      <c r="BE6" s="199"/>
      <c r="BF6" s="199"/>
      <c r="BG6" s="199"/>
      <c r="BH6" s="199"/>
      <c r="BI6" s="199">
        <v>4</v>
      </c>
      <c r="BJ6" s="199"/>
      <c r="BK6" s="199"/>
      <c r="BL6" s="199"/>
      <c r="BM6" s="199"/>
      <c r="BN6" s="199">
        <v>5</v>
      </c>
      <c r="BO6" s="199"/>
      <c r="BP6" s="199"/>
      <c r="BQ6" s="199"/>
      <c r="BR6" s="199"/>
      <c r="BS6" s="199">
        <v>6</v>
      </c>
      <c r="BT6" s="199"/>
      <c r="BU6" s="199"/>
      <c r="BV6" s="199"/>
      <c r="BW6" s="199"/>
      <c r="BX6" s="199">
        <v>7</v>
      </c>
      <c r="BY6" s="199"/>
      <c r="BZ6" s="199"/>
      <c r="CA6" s="199"/>
      <c r="CB6" s="199"/>
    </row>
    <row r="7" spans="1:80" ht="25.15" customHeight="1" x14ac:dyDescent="0.25">
      <c r="A7" s="65"/>
      <c r="B7" s="191" t="s">
        <v>184</v>
      </c>
      <c r="C7" s="191"/>
      <c r="D7" s="191"/>
      <c r="E7" s="191"/>
      <c r="F7" s="191"/>
      <c r="G7" s="191"/>
      <c r="H7" s="191"/>
      <c r="I7" s="191"/>
      <c r="J7" s="191"/>
      <c r="K7" s="191"/>
      <c r="L7" s="191"/>
      <c r="M7" s="192"/>
      <c r="N7" s="66"/>
      <c r="O7" s="67"/>
      <c r="P7" s="67"/>
      <c r="Q7" s="68"/>
      <c r="R7" s="61"/>
      <c r="S7" s="61"/>
      <c r="T7" s="61"/>
      <c r="U7" s="61"/>
      <c r="V7" s="61"/>
      <c r="W7" s="61"/>
      <c r="X7" s="61"/>
      <c r="Y7" s="61"/>
      <c r="Z7" s="61"/>
      <c r="AA7" s="61"/>
      <c r="AB7" s="61"/>
      <c r="AC7" s="62"/>
      <c r="AO7" s="63" t="s">
        <v>12</v>
      </c>
      <c r="AP7" s="64" t="s">
        <v>185</v>
      </c>
      <c r="AQ7" s="7" t="s">
        <v>12</v>
      </c>
      <c r="AR7" s="64" t="s">
        <v>186</v>
      </c>
      <c r="AT7" s="199"/>
      <c r="AU7" s="199"/>
      <c r="AV7" s="199"/>
      <c r="AW7" s="199"/>
      <c r="AX7" s="199"/>
      <c r="AY7" s="199"/>
      <c r="AZ7" s="199"/>
      <c r="BA7" s="199"/>
      <c r="BB7" s="199"/>
      <c r="BC7" s="199"/>
      <c r="BD7" s="199"/>
      <c r="BE7" s="199"/>
      <c r="BF7" s="199"/>
      <c r="BG7" s="199"/>
      <c r="BH7" s="199"/>
      <c r="BI7" s="199"/>
      <c r="BJ7" s="199"/>
      <c r="BK7" s="199"/>
      <c r="BL7" s="199"/>
      <c r="BM7" s="199"/>
      <c r="BN7" s="199"/>
      <c r="BO7" s="199"/>
      <c r="BP7" s="199"/>
      <c r="BQ7" s="199"/>
      <c r="BR7" s="199"/>
      <c r="BS7" s="199"/>
      <c r="BT7" s="199"/>
      <c r="BU7" s="199"/>
      <c r="BV7" s="199"/>
      <c r="BW7" s="199"/>
      <c r="BX7" s="199"/>
      <c r="BY7" s="199"/>
      <c r="BZ7" s="199"/>
      <c r="CA7" s="199"/>
      <c r="CB7" s="199"/>
    </row>
    <row r="8" spans="1:80" ht="25.15" customHeight="1" x14ac:dyDescent="0.25">
      <c r="A8" s="65" t="s">
        <v>12</v>
      </c>
      <c r="B8" s="189" t="str">
        <f>AR7</f>
        <v>OSMANCIK GRUBU İKİNCİSİ</v>
      </c>
      <c r="C8" s="189"/>
      <c r="D8" s="189"/>
      <c r="E8" s="189"/>
      <c r="F8" s="189"/>
      <c r="G8" s="189"/>
      <c r="H8" s="189"/>
      <c r="I8" s="189"/>
      <c r="J8" s="189"/>
      <c r="K8" s="189"/>
      <c r="L8" s="189"/>
      <c r="M8" s="190"/>
      <c r="N8" s="61"/>
      <c r="O8" s="61"/>
      <c r="P8" s="61"/>
      <c r="Q8" s="69"/>
      <c r="R8" s="61"/>
      <c r="S8" s="70"/>
      <c r="T8" s="70"/>
      <c r="U8" s="70"/>
      <c r="V8" s="70"/>
      <c r="W8" s="70"/>
      <c r="X8" s="70"/>
      <c r="Y8" s="70"/>
      <c r="Z8" s="70"/>
      <c r="AA8" s="61"/>
      <c r="AB8" s="61"/>
      <c r="AC8" s="62"/>
      <c r="AO8" s="63" t="s">
        <v>14</v>
      </c>
      <c r="AP8" s="64" t="s">
        <v>187</v>
      </c>
      <c r="AQ8" s="7" t="s">
        <v>14</v>
      </c>
      <c r="AR8" s="64" t="s">
        <v>188</v>
      </c>
      <c r="AT8" s="199"/>
      <c r="AU8" s="199"/>
      <c r="AV8" s="199"/>
      <c r="AW8" s="199"/>
      <c r="AX8" s="199"/>
      <c r="AY8" s="199"/>
      <c r="AZ8" s="199"/>
      <c r="BA8" s="199"/>
      <c r="BB8" s="199"/>
      <c r="BC8" s="199"/>
      <c r="BD8" s="199"/>
      <c r="BE8" s="199"/>
      <c r="BF8" s="199"/>
      <c r="BG8" s="199"/>
      <c r="BH8" s="199"/>
      <c r="BI8" s="199"/>
      <c r="BJ8" s="199"/>
      <c r="BK8" s="199"/>
      <c r="BL8" s="199"/>
      <c r="BM8" s="199"/>
      <c r="BN8" s="199"/>
      <c r="BO8" s="199"/>
      <c r="BP8" s="199"/>
      <c r="BQ8" s="199"/>
      <c r="BR8" s="199"/>
      <c r="BS8" s="199"/>
      <c r="BT8" s="199"/>
      <c r="BU8" s="199"/>
      <c r="BV8" s="199"/>
      <c r="BW8" s="199"/>
      <c r="BX8" s="199"/>
      <c r="BY8" s="199"/>
      <c r="BZ8" s="199"/>
      <c r="CA8" s="199"/>
      <c r="CB8" s="199"/>
    </row>
    <row r="9" spans="1:80" ht="25.15" customHeight="1" x14ac:dyDescent="0.25">
      <c r="A9" s="60"/>
      <c r="B9" s="191" t="s">
        <v>184</v>
      </c>
      <c r="C9" s="191"/>
      <c r="D9" s="191"/>
      <c r="E9" s="191"/>
      <c r="F9" s="191"/>
      <c r="G9" s="191"/>
      <c r="H9" s="191"/>
      <c r="I9" s="191"/>
      <c r="J9" s="191"/>
      <c r="K9" s="191"/>
      <c r="L9" s="191"/>
      <c r="M9" s="191"/>
      <c r="N9" s="191"/>
      <c r="O9" s="191"/>
      <c r="P9" s="191"/>
      <c r="Q9" s="192"/>
      <c r="R9" s="66"/>
      <c r="S9" s="71"/>
      <c r="T9" s="71"/>
      <c r="U9" s="72"/>
      <c r="V9" s="70"/>
      <c r="W9" s="70"/>
      <c r="X9" s="70"/>
      <c r="Y9" s="70"/>
      <c r="Z9" s="73"/>
      <c r="AA9" s="61"/>
      <c r="AB9" s="61"/>
      <c r="AC9" s="62"/>
      <c r="AO9" s="63" t="s">
        <v>16</v>
      </c>
      <c r="AP9" s="64" t="s">
        <v>189</v>
      </c>
      <c r="AQ9" s="7" t="s">
        <v>16</v>
      </c>
      <c r="AR9" s="64" t="s">
        <v>190</v>
      </c>
      <c r="AT9" s="199"/>
      <c r="AU9" s="199"/>
      <c r="AV9" s="199"/>
      <c r="AW9" s="199"/>
      <c r="AX9" s="199"/>
      <c r="AY9" s="199"/>
      <c r="AZ9" s="199"/>
      <c r="BA9" s="199"/>
      <c r="BB9" s="199"/>
      <c r="BC9" s="199"/>
      <c r="BD9" s="199"/>
      <c r="BE9" s="199"/>
      <c r="BF9" s="199"/>
      <c r="BG9" s="199"/>
      <c r="BH9" s="199"/>
      <c r="BI9" s="199"/>
      <c r="BJ9" s="199"/>
      <c r="BK9" s="199"/>
      <c r="BL9" s="199"/>
      <c r="BM9" s="199"/>
      <c r="BN9" s="199"/>
      <c r="BO9" s="199"/>
      <c r="BP9" s="199"/>
      <c r="BQ9" s="199"/>
      <c r="BR9" s="199"/>
      <c r="BS9" s="199"/>
      <c r="BT9" s="199"/>
      <c r="BU9" s="199"/>
      <c r="BV9" s="199"/>
      <c r="BW9" s="199"/>
      <c r="BX9" s="199"/>
      <c r="BY9" s="199"/>
      <c r="BZ9" s="199"/>
      <c r="CA9" s="199"/>
      <c r="CB9" s="199"/>
    </row>
    <row r="10" spans="1:80" ht="25.15" customHeight="1" x14ac:dyDescent="0.25">
      <c r="A10" s="60" t="s">
        <v>14</v>
      </c>
      <c r="B10" s="197" t="str">
        <f>AR8</f>
        <v>MERKEZ B GRUBU BİRİNCİSİ</v>
      </c>
      <c r="C10" s="197"/>
      <c r="D10" s="197"/>
      <c r="E10" s="197"/>
      <c r="F10" s="197"/>
      <c r="G10" s="197"/>
      <c r="H10" s="197"/>
      <c r="I10" s="197"/>
      <c r="J10" s="197"/>
      <c r="K10" s="197"/>
      <c r="L10" s="197"/>
      <c r="M10" s="198"/>
      <c r="N10" s="61"/>
      <c r="O10" s="61"/>
      <c r="P10" s="61"/>
      <c r="Q10" s="74"/>
      <c r="R10" s="61"/>
      <c r="S10" s="70"/>
      <c r="T10" s="70"/>
      <c r="U10" s="75"/>
      <c r="V10" s="70"/>
      <c r="W10" s="70"/>
      <c r="X10" s="70"/>
      <c r="Y10" s="70"/>
      <c r="Z10" s="73"/>
      <c r="AA10" s="70"/>
      <c r="AB10" s="61"/>
      <c r="AC10" s="62"/>
      <c r="AO10" s="63" t="s">
        <v>17</v>
      </c>
      <c r="AP10" s="64" t="s">
        <v>191</v>
      </c>
      <c r="AQ10" s="7" t="s">
        <v>17</v>
      </c>
      <c r="AR10" s="64" t="s">
        <v>192</v>
      </c>
      <c r="AT10" s="199"/>
      <c r="AU10" s="199"/>
      <c r="AV10" s="199"/>
      <c r="AW10" s="199"/>
      <c r="AX10" s="199"/>
      <c r="AY10" s="199"/>
      <c r="AZ10" s="199"/>
      <c r="BA10" s="199"/>
      <c r="BB10" s="199"/>
      <c r="BC10" s="199"/>
      <c r="BD10" s="199"/>
      <c r="BE10" s="199"/>
      <c r="BF10" s="199"/>
      <c r="BG10" s="199"/>
      <c r="BH10" s="199"/>
      <c r="BI10" s="199"/>
      <c r="BJ10" s="199"/>
      <c r="BK10" s="199"/>
      <c r="BL10" s="199"/>
      <c r="BM10" s="199"/>
      <c r="BN10" s="199"/>
      <c r="BO10" s="199"/>
      <c r="BP10" s="199"/>
      <c r="BQ10" s="199"/>
      <c r="BR10" s="199"/>
      <c r="BS10" s="199"/>
      <c r="BT10" s="199"/>
      <c r="BU10" s="199"/>
      <c r="BV10" s="199"/>
      <c r="BW10" s="199"/>
      <c r="BX10" s="199"/>
      <c r="BY10" s="199"/>
      <c r="BZ10" s="199"/>
      <c r="CA10" s="199"/>
      <c r="CB10" s="199"/>
    </row>
    <row r="11" spans="1:80" ht="25.15" customHeight="1" x14ac:dyDescent="0.25">
      <c r="A11" s="65"/>
      <c r="B11" s="191" t="s">
        <v>184</v>
      </c>
      <c r="C11" s="191"/>
      <c r="D11" s="191"/>
      <c r="E11" s="191"/>
      <c r="F11" s="191"/>
      <c r="G11" s="191"/>
      <c r="H11" s="191"/>
      <c r="I11" s="191"/>
      <c r="J11" s="191"/>
      <c r="K11" s="191"/>
      <c r="L11" s="191"/>
      <c r="M11" s="192"/>
      <c r="N11" s="66"/>
      <c r="O11" s="67"/>
      <c r="P11" s="67"/>
      <c r="Q11" s="67"/>
      <c r="R11" s="61"/>
      <c r="S11" s="76" t="s">
        <v>193</v>
      </c>
      <c r="T11" s="77"/>
      <c r="U11" s="78"/>
      <c r="V11" s="77"/>
      <c r="W11" s="77"/>
      <c r="X11" s="77"/>
      <c r="Y11" s="77"/>
      <c r="Z11" s="70"/>
      <c r="AA11" s="70"/>
      <c r="AB11" s="61"/>
      <c r="AC11" s="62"/>
      <c r="AO11" s="63" t="s">
        <v>18</v>
      </c>
      <c r="AP11" s="64"/>
      <c r="AQ11" s="7" t="s">
        <v>18</v>
      </c>
      <c r="AR11" s="64" t="s">
        <v>194</v>
      </c>
      <c r="AT11" s="199"/>
      <c r="AU11" s="199"/>
      <c r="AV11" s="199"/>
      <c r="AW11" s="199"/>
      <c r="AX11" s="199"/>
      <c r="AY11" s="199"/>
      <c r="AZ11" s="199"/>
      <c r="BA11" s="199"/>
      <c r="BB11" s="199"/>
      <c r="BC11" s="199"/>
      <c r="BD11" s="199"/>
      <c r="BE11" s="199"/>
      <c r="BF11" s="199"/>
      <c r="BG11" s="199"/>
      <c r="BH11" s="199"/>
      <c r="BI11" s="199"/>
      <c r="BJ11" s="199"/>
      <c r="BK11" s="199"/>
      <c r="BL11" s="199"/>
      <c r="BM11" s="199"/>
      <c r="BN11" s="199"/>
      <c r="BO11" s="199"/>
      <c r="BP11" s="199"/>
      <c r="BQ11" s="199"/>
      <c r="BR11" s="199"/>
      <c r="BS11" s="199"/>
      <c r="BT11" s="199"/>
      <c r="BU11" s="199"/>
      <c r="BV11" s="199"/>
      <c r="BW11" s="199"/>
      <c r="BX11" s="199"/>
      <c r="BY11" s="199"/>
      <c r="BZ11" s="199"/>
      <c r="CA11" s="199"/>
      <c r="CB11" s="199"/>
    </row>
    <row r="12" spans="1:80" ht="25.15" customHeight="1" x14ac:dyDescent="0.25">
      <c r="A12" s="65" t="s">
        <v>16</v>
      </c>
      <c r="B12" s="189" t="str">
        <f>AR9</f>
        <v>İSKİLİP GRUBU İKİNCİSİ</v>
      </c>
      <c r="C12" s="189"/>
      <c r="D12" s="189"/>
      <c r="E12" s="189"/>
      <c r="F12" s="189"/>
      <c r="G12" s="189"/>
      <c r="H12" s="189"/>
      <c r="I12" s="189"/>
      <c r="J12" s="189"/>
      <c r="K12" s="189"/>
      <c r="L12" s="189"/>
      <c r="M12" s="190"/>
      <c r="N12" s="61"/>
      <c r="O12" s="61"/>
      <c r="P12" s="61"/>
      <c r="Q12" s="61"/>
      <c r="R12" s="61"/>
      <c r="S12" s="193" t="s">
        <v>27</v>
      </c>
      <c r="T12" s="193"/>
      <c r="U12" s="194"/>
      <c r="V12" s="195" t="s">
        <v>28</v>
      </c>
      <c r="W12" s="195"/>
      <c r="X12" s="195"/>
      <c r="Y12" s="195"/>
      <c r="Z12" s="73"/>
      <c r="AA12" s="70"/>
      <c r="AB12" s="61"/>
      <c r="AC12" s="62"/>
      <c r="AO12" s="63" t="s">
        <v>23</v>
      </c>
      <c r="AP12" s="64"/>
      <c r="AQ12" s="7" t="s">
        <v>23</v>
      </c>
      <c r="AR12" s="64" t="s">
        <v>195</v>
      </c>
      <c r="AT12" s="199">
        <v>8</v>
      </c>
      <c r="AU12" s="199"/>
      <c r="AV12" s="199"/>
      <c r="AW12" s="199"/>
      <c r="AX12" s="199"/>
      <c r="BI12" s="79"/>
    </row>
    <row r="13" spans="1:80" ht="25.15" customHeight="1" x14ac:dyDescent="0.25">
      <c r="A13" s="60"/>
      <c r="B13" s="200"/>
      <c r="C13" s="200"/>
      <c r="D13" s="200"/>
      <c r="E13" s="200"/>
      <c r="F13" s="200"/>
      <c r="G13" s="200"/>
      <c r="H13" s="200"/>
      <c r="I13" s="200"/>
      <c r="J13" s="200"/>
      <c r="K13" s="200"/>
      <c r="L13" s="200"/>
      <c r="M13" s="200"/>
      <c r="N13" s="61"/>
      <c r="O13" s="61"/>
      <c r="P13" s="61"/>
      <c r="Q13" s="61"/>
      <c r="R13" s="61"/>
      <c r="S13" s="76" t="s">
        <v>196</v>
      </c>
      <c r="T13" s="77"/>
      <c r="U13" s="78"/>
      <c r="V13" s="77"/>
      <c r="W13" s="77"/>
      <c r="X13" s="77"/>
      <c r="Y13" s="77"/>
      <c r="Z13" s="73"/>
      <c r="AA13" s="70"/>
      <c r="AB13" s="61"/>
      <c r="AC13" s="62"/>
      <c r="AO13" s="63" t="s">
        <v>24</v>
      </c>
      <c r="AP13" s="64"/>
      <c r="AQ13" s="7" t="s">
        <v>24</v>
      </c>
      <c r="AR13" s="64" t="s">
        <v>197</v>
      </c>
      <c r="AT13" s="199"/>
      <c r="AU13" s="199"/>
      <c r="AV13" s="199"/>
      <c r="AW13" s="199"/>
      <c r="AX13" s="199"/>
      <c r="BI13" s="79"/>
    </row>
    <row r="14" spans="1:80" ht="25.15" customHeight="1" x14ac:dyDescent="0.25">
      <c r="A14" s="60" t="s">
        <v>17</v>
      </c>
      <c r="B14" s="197" t="str">
        <f>AR10</f>
        <v>MERKEZ GRUBU İKİNCİSİ</v>
      </c>
      <c r="C14" s="197"/>
      <c r="D14" s="197"/>
      <c r="E14" s="197"/>
      <c r="F14" s="197"/>
      <c r="G14" s="197"/>
      <c r="H14" s="197"/>
      <c r="I14" s="197"/>
      <c r="J14" s="197"/>
      <c r="K14" s="197"/>
      <c r="L14" s="197"/>
      <c r="M14" s="198"/>
      <c r="N14" s="61"/>
      <c r="O14" s="61"/>
      <c r="P14" s="61"/>
      <c r="Q14" s="61"/>
      <c r="R14" s="61"/>
      <c r="S14" s="201" t="s">
        <v>27</v>
      </c>
      <c r="T14" s="201"/>
      <c r="U14" s="202"/>
      <c r="V14" s="203" t="s">
        <v>28</v>
      </c>
      <c r="W14" s="204"/>
      <c r="X14" s="204"/>
      <c r="Y14" s="204"/>
      <c r="Z14" s="73"/>
      <c r="AA14" s="61"/>
      <c r="AB14" s="61"/>
      <c r="AC14" s="62"/>
      <c r="AT14" s="199"/>
      <c r="AU14" s="199"/>
      <c r="AV14" s="199"/>
      <c r="AW14" s="199"/>
      <c r="AX14" s="199"/>
      <c r="BI14" s="79"/>
    </row>
    <row r="15" spans="1:80" ht="25.15" customHeight="1" x14ac:dyDescent="0.25">
      <c r="A15" s="65"/>
      <c r="B15" s="191" t="s">
        <v>184</v>
      </c>
      <c r="C15" s="191"/>
      <c r="D15" s="191"/>
      <c r="E15" s="191"/>
      <c r="F15" s="191"/>
      <c r="G15" s="191"/>
      <c r="H15" s="191"/>
      <c r="I15" s="191"/>
      <c r="J15" s="191"/>
      <c r="K15" s="191"/>
      <c r="L15" s="191"/>
      <c r="M15" s="192"/>
      <c r="N15" s="66"/>
      <c r="O15" s="67"/>
      <c r="P15" s="67"/>
      <c r="Q15" s="68"/>
      <c r="R15" s="61"/>
      <c r="S15" s="61"/>
      <c r="T15" s="61"/>
      <c r="U15" s="69"/>
      <c r="V15" s="61"/>
      <c r="W15" s="61"/>
      <c r="X15" s="61"/>
      <c r="Y15" s="61"/>
      <c r="Z15" s="61"/>
      <c r="AA15" s="61"/>
      <c r="AB15" s="61"/>
      <c r="AC15" s="62"/>
      <c r="AS15" s="80"/>
      <c r="AT15" s="199"/>
      <c r="AU15" s="199"/>
      <c r="AV15" s="199"/>
      <c r="AW15" s="199"/>
      <c r="AX15" s="199"/>
      <c r="BI15" s="79"/>
    </row>
    <row r="16" spans="1:80" ht="25.15" customHeight="1" x14ac:dyDescent="0.25">
      <c r="A16" s="65">
        <v>6</v>
      </c>
      <c r="B16" s="189" t="str">
        <f>AR11</f>
        <v>OSMANCIK GRUBU BİRİNCİSİ</v>
      </c>
      <c r="C16" s="189"/>
      <c r="D16" s="189"/>
      <c r="E16" s="189"/>
      <c r="F16" s="189"/>
      <c r="G16" s="189"/>
      <c r="H16" s="189"/>
      <c r="I16" s="189"/>
      <c r="J16" s="189"/>
      <c r="K16" s="189"/>
      <c r="L16" s="189"/>
      <c r="M16" s="190"/>
      <c r="N16" s="61"/>
      <c r="O16" s="61"/>
      <c r="P16" s="61"/>
      <c r="Q16" s="69"/>
      <c r="R16" s="61"/>
      <c r="S16" s="61"/>
      <c r="T16" s="61"/>
      <c r="U16" s="74"/>
      <c r="V16" s="61"/>
      <c r="W16" s="61"/>
      <c r="X16" s="61"/>
      <c r="Y16" s="61"/>
      <c r="Z16" s="61"/>
      <c r="AA16" s="61"/>
      <c r="AB16" s="61"/>
      <c r="AC16" s="62"/>
      <c r="AT16" s="199"/>
      <c r="AU16" s="199"/>
      <c r="AV16" s="199"/>
      <c r="AW16" s="199"/>
      <c r="AX16" s="199"/>
      <c r="BI16" s="79"/>
    </row>
    <row r="17" spans="1:61" ht="25.15" customHeight="1" x14ac:dyDescent="0.25">
      <c r="A17" s="60"/>
      <c r="B17" s="191" t="s">
        <v>184</v>
      </c>
      <c r="C17" s="191"/>
      <c r="D17" s="191"/>
      <c r="E17" s="191"/>
      <c r="F17" s="191"/>
      <c r="G17" s="191"/>
      <c r="H17" s="191"/>
      <c r="I17" s="191"/>
      <c r="J17" s="191"/>
      <c r="K17" s="191"/>
      <c r="L17" s="191"/>
      <c r="M17" s="191"/>
      <c r="N17" s="191"/>
      <c r="O17" s="191"/>
      <c r="P17" s="191"/>
      <c r="Q17" s="192"/>
      <c r="R17" s="66"/>
      <c r="S17" s="67"/>
      <c r="T17" s="67"/>
      <c r="U17" s="67"/>
      <c r="V17" s="61"/>
      <c r="W17" s="61"/>
      <c r="X17" s="61"/>
      <c r="Y17" s="61"/>
      <c r="Z17" s="61"/>
      <c r="AA17" s="61"/>
      <c r="AB17" s="81"/>
      <c r="AT17" s="199"/>
      <c r="AU17" s="199"/>
      <c r="AV17" s="199"/>
      <c r="AW17" s="199"/>
      <c r="AX17" s="199"/>
      <c r="BI17" s="79"/>
    </row>
    <row r="18" spans="1:61" ht="25.15" customHeight="1" x14ac:dyDescent="0.25">
      <c r="A18" s="60" t="s">
        <v>23</v>
      </c>
      <c r="B18" s="197" t="str">
        <f>AR12</f>
        <v>MERKEZ B GRUBU İKİNCİSİ</v>
      </c>
      <c r="C18" s="197"/>
      <c r="D18" s="197"/>
      <c r="E18" s="197"/>
      <c r="F18" s="197"/>
      <c r="G18" s="197"/>
      <c r="H18" s="197"/>
      <c r="I18" s="197"/>
      <c r="J18" s="197"/>
      <c r="K18" s="197"/>
      <c r="L18" s="197"/>
      <c r="M18" s="198"/>
      <c r="N18" s="61"/>
      <c r="O18" s="61"/>
      <c r="P18" s="61"/>
      <c r="Q18" s="74"/>
      <c r="R18" s="61"/>
      <c r="S18" s="61"/>
      <c r="T18" s="61"/>
      <c r="U18" s="61"/>
      <c r="V18" s="61"/>
      <c r="W18" s="61"/>
      <c r="X18" s="61"/>
      <c r="Y18" s="61"/>
      <c r="Z18" s="61"/>
      <c r="AA18" s="61"/>
      <c r="AB18" s="81"/>
    </row>
    <row r="19" spans="1:61" ht="25.15" customHeight="1" x14ac:dyDescent="0.25">
      <c r="A19" s="65"/>
      <c r="B19" s="191" t="s">
        <v>184</v>
      </c>
      <c r="C19" s="191"/>
      <c r="D19" s="191"/>
      <c r="E19" s="191"/>
      <c r="F19" s="191"/>
      <c r="G19" s="191"/>
      <c r="H19" s="191"/>
      <c r="I19" s="191"/>
      <c r="J19" s="191"/>
      <c r="K19" s="191"/>
      <c r="L19" s="191"/>
      <c r="M19" s="192"/>
      <c r="N19" s="66"/>
      <c r="O19" s="67"/>
      <c r="P19" s="67"/>
      <c r="Q19" s="67"/>
      <c r="R19" s="61"/>
      <c r="S19" s="61"/>
      <c r="T19" s="61"/>
      <c r="U19" s="61"/>
      <c r="V19" s="61"/>
      <c r="W19" s="61"/>
      <c r="X19" s="61"/>
      <c r="Y19" s="61"/>
      <c r="Z19" s="61"/>
      <c r="AA19" s="61"/>
      <c r="AB19" s="81"/>
    </row>
    <row r="20" spans="1:61" ht="25.15" customHeight="1" x14ac:dyDescent="0.25">
      <c r="A20" s="65" t="s">
        <v>24</v>
      </c>
      <c r="B20" s="189" t="str">
        <f>AR13</f>
        <v>İSKİLİP GRUBU BİRİNCİSİ</v>
      </c>
      <c r="C20" s="189"/>
      <c r="D20" s="189"/>
      <c r="E20" s="189"/>
      <c r="F20" s="189"/>
      <c r="G20" s="189"/>
      <c r="H20" s="189"/>
      <c r="I20" s="189"/>
      <c r="J20" s="189"/>
      <c r="K20" s="189"/>
      <c r="L20" s="189"/>
      <c r="M20" s="190"/>
      <c r="N20" s="82"/>
      <c r="O20" s="61"/>
      <c r="P20" s="61"/>
      <c r="Q20" s="61"/>
      <c r="R20" s="61"/>
      <c r="S20" s="61"/>
      <c r="T20" s="61"/>
      <c r="U20" s="61"/>
      <c r="V20" s="61"/>
      <c r="W20" s="61"/>
      <c r="X20" s="61"/>
      <c r="Y20" s="61"/>
      <c r="Z20" s="81"/>
      <c r="AA20" s="81"/>
      <c r="AB20" s="81"/>
    </row>
    <row r="21" spans="1:61" x14ac:dyDescent="0.25">
      <c r="A21" s="83"/>
      <c r="B21" s="84"/>
      <c r="C21" s="84"/>
      <c r="D21" s="84"/>
      <c r="E21" s="84"/>
      <c r="F21" s="84"/>
      <c r="G21" s="84"/>
      <c r="H21" s="84"/>
      <c r="I21" s="84"/>
      <c r="J21" s="84"/>
      <c r="K21" s="84"/>
      <c r="L21" s="84"/>
      <c r="M21" s="84"/>
      <c r="N21" s="62"/>
      <c r="O21" s="62"/>
      <c r="P21" s="62"/>
      <c r="Q21" s="62"/>
      <c r="R21" s="62"/>
      <c r="S21" s="62"/>
      <c r="T21" s="62"/>
      <c r="U21" s="62"/>
      <c r="V21" s="62"/>
      <c r="W21" s="62"/>
      <c r="X21" s="62"/>
      <c r="Y21" s="62"/>
    </row>
    <row r="22" spans="1:61" x14ac:dyDescent="0.25">
      <c r="A22" s="85"/>
      <c r="B22" s="62"/>
      <c r="C22" s="62"/>
      <c r="D22" s="62"/>
      <c r="E22" s="62"/>
      <c r="F22" s="62"/>
      <c r="G22" s="62"/>
      <c r="H22" s="62"/>
      <c r="I22" s="62"/>
      <c r="J22" s="62"/>
      <c r="K22" s="62"/>
      <c r="L22" s="62"/>
      <c r="M22" s="62"/>
    </row>
    <row r="28" spans="1:61" x14ac:dyDescent="0.25">
      <c r="S28" s="62"/>
      <c r="T28" s="62"/>
      <c r="U28" s="62"/>
      <c r="V28" s="62"/>
      <c r="W28" s="62"/>
      <c r="X28" s="62"/>
      <c r="Y28" s="62"/>
      <c r="Z28" s="62"/>
    </row>
    <row r="29" spans="1:61" x14ac:dyDescent="0.25">
      <c r="S29" s="62"/>
      <c r="T29" s="62"/>
      <c r="U29" s="62"/>
      <c r="V29" s="62"/>
      <c r="W29" s="62"/>
      <c r="X29" s="62"/>
      <c r="Y29" s="62"/>
      <c r="Z29" s="62"/>
    </row>
    <row r="30" spans="1:61" x14ac:dyDescent="0.25">
      <c r="S30" s="62"/>
      <c r="T30" s="62"/>
      <c r="U30" s="62"/>
      <c r="V30" s="62"/>
      <c r="W30" s="62"/>
      <c r="X30" s="62"/>
      <c r="Y30" s="62"/>
      <c r="Z30" s="62"/>
    </row>
    <row r="31" spans="1:61" x14ac:dyDescent="0.25">
      <c r="S31" s="62"/>
      <c r="T31" s="62"/>
      <c r="U31" s="62"/>
      <c r="V31" s="62"/>
      <c r="W31" s="62"/>
      <c r="X31" s="62"/>
      <c r="Y31" s="62"/>
      <c r="Z31" s="62"/>
    </row>
    <row r="32" spans="1:61" x14ac:dyDescent="0.25">
      <c r="S32" s="62"/>
      <c r="T32" s="62"/>
      <c r="U32" s="62"/>
      <c r="V32" s="62"/>
      <c r="W32" s="62"/>
      <c r="X32" s="62"/>
      <c r="Y32" s="62"/>
      <c r="Z32" s="62"/>
    </row>
  </sheetData>
  <mergeCells count="39">
    <mergeCell ref="A1:Y1"/>
    <mergeCell ref="A2:Y2"/>
    <mergeCell ref="A3:Y3"/>
    <mergeCell ref="A5:G5"/>
    <mergeCell ref="H5:M5"/>
    <mergeCell ref="N5:R5"/>
    <mergeCell ref="S5:W5"/>
    <mergeCell ref="X5:AC5"/>
    <mergeCell ref="B6:M6"/>
    <mergeCell ref="AT6:AX11"/>
    <mergeCell ref="B7:M7"/>
    <mergeCell ref="B8:M8"/>
    <mergeCell ref="B9:Q9"/>
    <mergeCell ref="B10:M10"/>
    <mergeCell ref="B11:M11"/>
    <mergeCell ref="BX6:CB11"/>
    <mergeCell ref="AD5:AH5"/>
    <mergeCell ref="AI5:AM5"/>
    <mergeCell ref="AO5:AP5"/>
    <mergeCell ref="AQ5:AR5"/>
    <mergeCell ref="AY6:BC11"/>
    <mergeCell ref="BD6:BH11"/>
    <mergeCell ref="BI6:BM11"/>
    <mergeCell ref="BN6:BR11"/>
    <mergeCell ref="BS6:BW11"/>
    <mergeCell ref="V12:Y12"/>
    <mergeCell ref="AT12:AX17"/>
    <mergeCell ref="B13:M13"/>
    <mergeCell ref="B14:M14"/>
    <mergeCell ref="S14:U14"/>
    <mergeCell ref="V14:Y14"/>
    <mergeCell ref="B15:M15"/>
    <mergeCell ref="B16:M16"/>
    <mergeCell ref="B17:Q17"/>
    <mergeCell ref="B18:M18"/>
    <mergeCell ref="B19:M19"/>
    <mergeCell ref="B20:M20"/>
    <mergeCell ref="B12:M12"/>
    <mergeCell ref="S12:U12"/>
  </mergeCells>
  <pageMargins left="0.70866141732283472" right="0.70866141732283472" top="0.35433070866141736" bottom="0.74803149606299213" header="0.31496062992125984" footer="0.31496062992125984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Y34"/>
  <sheetViews>
    <sheetView zoomScaleNormal="100" workbookViewId="0">
      <selection activeCell="K11" sqref="K11:AB13"/>
    </sheetView>
  </sheetViews>
  <sheetFormatPr defaultColWidth="3.7109375" defaultRowHeight="15" customHeight="1" x14ac:dyDescent="0.25"/>
  <cols>
    <col min="1" max="1" width="3.7109375" style="4" customWidth="1"/>
    <col min="2" max="4" width="3.7109375" style="2" customWidth="1"/>
    <col min="5" max="5" width="10.42578125" style="2" customWidth="1"/>
    <col min="6" max="27" width="3.7109375" style="2" customWidth="1"/>
    <col min="28" max="28" width="1.42578125" style="2" customWidth="1"/>
    <col min="29" max="30" width="3.7109375" style="2" customWidth="1"/>
    <col min="31" max="31" width="40.7109375" style="2" customWidth="1"/>
    <col min="32" max="32" width="3.7109375" style="2"/>
    <col min="33" max="33" width="40.7109375" style="2" customWidth="1"/>
    <col min="34" max="16384" width="3.7109375" style="2"/>
  </cols>
  <sheetData>
    <row r="1" spans="1:51" ht="15" customHeight="1" x14ac:dyDescent="0.25">
      <c r="A1" s="186" t="s">
        <v>66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186"/>
      <c r="O1" s="186"/>
      <c r="P1" s="186"/>
      <c r="Q1" s="186"/>
      <c r="R1" s="186"/>
      <c r="S1" s="186"/>
      <c r="T1" s="186"/>
      <c r="U1" s="186"/>
      <c r="V1" s="186"/>
      <c r="W1" s="186"/>
      <c r="X1" s="186"/>
      <c r="Y1" s="186"/>
      <c r="Z1" s="186"/>
      <c r="AA1" s="186"/>
      <c r="AB1" s="186"/>
      <c r="AC1" s="186"/>
    </row>
    <row r="2" spans="1:51" ht="15.75" x14ac:dyDescent="0.25">
      <c r="A2" s="187" t="s">
        <v>85</v>
      </c>
      <c r="B2" s="187"/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/>
      <c r="O2" s="187"/>
      <c r="P2" s="187"/>
      <c r="Q2" s="187"/>
      <c r="R2" s="187"/>
      <c r="S2" s="187"/>
      <c r="T2" s="187"/>
      <c r="U2" s="187"/>
      <c r="V2" s="187"/>
      <c r="W2" s="187"/>
      <c r="X2" s="187"/>
      <c r="Y2" s="187"/>
      <c r="Z2" s="187"/>
      <c r="AA2" s="187"/>
      <c r="AB2" s="187"/>
      <c r="AC2" s="187"/>
    </row>
    <row r="3" spans="1:51" ht="15.75" x14ac:dyDescent="0.25">
      <c r="A3" s="224"/>
      <c r="B3" s="224"/>
      <c r="C3" s="224"/>
      <c r="D3" s="224"/>
      <c r="E3" s="224"/>
      <c r="F3" s="224"/>
      <c r="G3" s="224"/>
      <c r="H3" s="224"/>
      <c r="I3" s="224"/>
      <c r="J3" s="224"/>
      <c r="K3" s="112"/>
      <c r="L3" s="112"/>
      <c r="M3" s="112"/>
      <c r="N3" s="112"/>
      <c r="O3" s="112"/>
      <c r="P3" s="112"/>
      <c r="Q3" s="112"/>
      <c r="R3" s="112"/>
      <c r="S3" s="112"/>
      <c r="T3" s="112"/>
      <c r="U3" s="112"/>
      <c r="V3" s="225"/>
      <c r="W3" s="225"/>
      <c r="X3" s="225"/>
      <c r="Y3" s="225"/>
      <c r="Z3" s="225"/>
      <c r="AA3" s="1"/>
      <c r="AB3" s="1"/>
      <c r="AC3" s="1"/>
      <c r="AD3" s="107" t="s">
        <v>0</v>
      </c>
      <c r="AE3" s="107"/>
      <c r="AF3" s="108" t="s">
        <v>1</v>
      </c>
      <c r="AG3" s="108"/>
    </row>
    <row r="4" spans="1:51" ht="16.5" thickBot="1" x14ac:dyDescent="0.3">
      <c r="X4" s="109"/>
      <c r="Y4" s="109"/>
      <c r="Z4" s="109"/>
      <c r="AA4" s="109"/>
      <c r="AD4" s="5" t="s">
        <v>2</v>
      </c>
      <c r="AE4" s="6" t="s">
        <v>3</v>
      </c>
      <c r="AF4" s="7" t="s">
        <v>4</v>
      </c>
      <c r="AG4" s="8" t="s">
        <v>86</v>
      </c>
      <c r="AJ4" s="110" t="s">
        <v>4</v>
      </c>
      <c r="AK4" s="110"/>
      <c r="AL4" s="110"/>
      <c r="AM4" s="110"/>
      <c r="AN4" s="110" t="s">
        <v>5</v>
      </c>
      <c r="AO4" s="110"/>
      <c r="AP4" s="110"/>
      <c r="AQ4" s="110"/>
      <c r="AR4" s="110" t="s">
        <v>6</v>
      </c>
      <c r="AS4" s="110"/>
      <c r="AT4" s="110"/>
      <c r="AU4" s="110"/>
      <c r="AV4" s="110" t="s">
        <v>7</v>
      </c>
      <c r="AW4" s="110"/>
      <c r="AX4" s="110"/>
      <c r="AY4" s="110"/>
    </row>
    <row r="5" spans="1:51" ht="15" customHeight="1" thickBot="1" x14ac:dyDescent="0.3">
      <c r="B5" s="211" t="s">
        <v>10</v>
      </c>
      <c r="C5" s="212"/>
      <c r="D5" s="212"/>
      <c r="E5" s="212"/>
      <c r="F5" s="212"/>
      <c r="G5" s="212"/>
      <c r="H5" s="212"/>
      <c r="I5" s="212"/>
      <c r="J5" s="213"/>
      <c r="K5" s="9"/>
      <c r="L5" s="211" t="s">
        <v>11</v>
      </c>
      <c r="M5" s="212"/>
      <c r="N5" s="212"/>
      <c r="O5" s="212"/>
      <c r="P5" s="212"/>
      <c r="Q5" s="212"/>
      <c r="R5" s="212"/>
      <c r="S5" s="213"/>
      <c r="U5" s="214"/>
      <c r="V5" s="214"/>
      <c r="W5" s="214"/>
      <c r="X5" s="214"/>
      <c r="Y5" s="214"/>
      <c r="Z5" s="214"/>
      <c r="AA5" s="214"/>
      <c r="AB5" s="214"/>
      <c r="AD5" s="5" t="s">
        <v>12</v>
      </c>
      <c r="AE5" s="6" t="s">
        <v>13</v>
      </c>
      <c r="AF5" s="7" t="s">
        <v>5</v>
      </c>
      <c r="AG5" s="8" t="s">
        <v>77</v>
      </c>
      <c r="AJ5" s="110"/>
      <c r="AK5" s="110"/>
      <c r="AL5" s="110"/>
      <c r="AM5" s="110"/>
      <c r="AN5" s="110"/>
      <c r="AO5" s="110"/>
      <c r="AP5" s="110"/>
      <c r="AQ5" s="110"/>
      <c r="AR5" s="110"/>
      <c r="AS5" s="110"/>
      <c r="AT5" s="110"/>
      <c r="AU5" s="110"/>
      <c r="AV5" s="110"/>
      <c r="AW5" s="110"/>
      <c r="AX5" s="110"/>
      <c r="AY5" s="110"/>
    </row>
    <row r="6" spans="1:51" x14ac:dyDescent="0.25">
      <c r="B6" s="10" t="s">
        <v>2</v>
      </c>
      <c r="C6" s="143" t="str">
        <f>AG4</f>
        <v>Yavruturna Ortaokulu</v>
      </c>
      <c r="D6" s="143"/>
      <c r="E6" s="143"/>
      <c r="F6" s="143"/>
      <c r="G6" s="143"/>
      <c r="H6" s="143"/>
      <c r="I6" s="143"/>
      <c r="J6" s="144"/>
      <c r="L6" s="10" t="s">
        <v>2</v>
      </c>
      <c r="M6" s="143" t="str">
        <f>AG8</f>
        <v>Bahçelievler Öğrt.Salim Akaydın Ortaokulu</v>
      </c>
      <c r="N6" s="143"/>
      <c r="O6" s="143"/>
      <c r="P6" s="143"/>
      <c r="Q6" s="143"/>
      <c r="R6" s="143"/>
      <c r="S6" s="144"/>
      <c r="AD6" s="5" t="s">
        <v>14</v>
      </c>
      <c r="AE6" s="6" t="s">
        <v>15</v>
      </c>
      <c r="AF6" s="7" t="s">
        <v>6</v>
      </c>
      <c r="AG6" s="8" t="s">
        <v>70</v>
      </c>
      <c r="AJ6" s="110"/>
      <c r="AK6" s="110"/>
      <c r="AL6" s="110"/>
      <c r="AM6" s="110"/>
      <c r="AN6" s="110"/>
      <c r="AO6" s="110"/>
      <c r="AP6" s="110"/>
      <c r="AQ6" s="110"/>
      <c r="AR6" s="110"/>
      <c r="AS6" s="110"/>
      <c r="AT6" s="110"/>
      <c r="AU6" s="110"/>
      <c r="AV6" s="110"/>
      <c r="AW6" s="110"/>
      <c r="AX6" s="110"/>
      <c r="AY6" s="110"/>
    </row>
    <row r="7" spans="1:51" x14ac:dyDescent="0.25">
      <c r="B7" s="11" t="s">
        <v>12</v>
      </c>
      <c r="C7" s="114" t="str">
        <f>AG5</f>
        <v>23 Nisan Ortaokulu</v>
      </c>
      <c r="D7" s="114"/>
      <c r="E7" s="114"/>
      <c r="F7" s="114"/>
      <c r="G7" s="114"/>
      <c r="H7" s="114"/>
      <c r="I7" s="114"/>
      <c r="J7" s="115"/>
      <c r="L7" s="11" t="s">
        <v>12</v>
      </c>
      <c r="M7" s="114" t="str">
        <f>AG9</f>
        <v>Uğurludağ Ortaokulu</v>
      </c>
      <c r="N7" s="114"/>
      <c r="O7" s="114"/>
      <c r="P7" s="114"/>
      <c r="Q7" s="114"/>
      <c r="R7" s="114"/>
      <c r="S7" s="115"/>
      <c r="AD7" s="5" t="s">
        <v>16</v>
      </c>
      <c r="AE7" s="12"/>
      <c r="AF7" s="7" t="s">
        <v>7</v>
      </c>
      <c r="AG7" s="8" t="s">
        <v>87</v>
      </c>
      <c r="AJ7" s="110"/>
      <c r="AK7" s="110"/>
      <c r="AL7" s="110"/>
      <c r="AM7" s="110"/>
      <c r="AN7" s="110"/>
      <c r="AO7" s="110"/>
      <c r="AP7" s="110"/>
      <c r="AQ7" s="110"/>
      <c r="AR7" s="110"/>
      <c r="AS7" s="110"/>
      <c r="AT7" s="110"/>
      <c r="AU7" s="110"/>
      <c r="AV7" s="110"/>
      <c r="AW7" s="110"/>
      <c r="AX7" s="110"/>
      <c r="AY7" s="110"/>
    </row>
    <row r="8" spans="1:51" x14ac:dyDescent="0.25">
      <c r="B8" s="11" t="s">
        <v>14</v>
      </c>
      <c r="C8" s="114" t="str">
        <f>AG6</f>
        <v>Necip Fazıl Kısakürek Ortaokulu</v>
      </c>
      <c r="D8" s="114"/>
      <c r="E8" s="114"/>
      <c r="F8" s="114"/>
      <c r="G8" s="114"/>
      <c r="H8" s="114"/>
      <c r="I8" s="114"/>
      <c r="J8" s="115"/>
      <c r="L8" s="11" t="s">
        <v>14</v>
      </c>
      <c r="M8" s="114" t="str">
        <f>AG10</f>
        <v>İnalözü Ortaokulu</v>
      </c>
      <c r="N8" s="114"/>
      <c r="O8" s="114"/>
      <c r="P8" s="114"/>
      <c r="Q8" s="114"/>
      <c r="R8" s="114"/>
      <c r="S8" s="115"/>
      <c r="AD8" s="5" t="s">
        <v>17</v>
      </c>
      <c r="AE8" s="12"/>
      <c r="AF8" s="7" t="s">
        <v>9</v>
      </c>
      <c r="AG8" s="8" t="s">
        <v>74</v>
      </c>
      <c r="AJ8" s="110"/>
      <c r="AK8" s="110"/>
      <c r="AL8" s="110"/>
      <c r="AM8" s="110"/>
      <c r="AN8" s="110"/>
      <c r="AO8" s="110"/>
      <c r="AP8" s="110"/>
      <c r="AQ8" s="110"/>
      <c r="AR8" s="110"/>
      <c r="AS8" s="110"/>
      <c r="AT8" s="110"/>
      <c r="AU8" s="110"/>
      <c r="AV8" s="110"/>
      <c r="AW8" s="110"/>
      <c r="AX8" s="110"/>
      <c r="AY8" s="110"/>
    </row>
    <row r="9" spans="1:51" ht="15" customHeight="1" thickBot="1" x14ac:dyDescent="0.3">
      <c r="B9" s="13" t="s">
        <v>16</v>
      </c>
      <c r="C9" s="118" t="str">
        <f>AG7</f>
        <v>Ted Çorum Koleji Özel Ortaokulu</v>
      </c>
      <c r="D9" s="118"/>
      <c r="E9" s="118"/>
      <c r="F9" s="118"/>
      <c r="G9" s="118"/>
      <c r="H9" s="118"/>
      <c r="I9" s="118"/>
      <c r="J9" s="119"/>
      <c r="L9" s="13" t="s">
        <v>16</v>
      </c>
      <c r="M9" s="118" t="str">
        <f>AG11</f>
        <v>Bayat Mehmet Akif Ersoy Ortaokulu</v>
      </c>
      <c r="N9" s="118"/>
      <c r="O9" s="118"/>
      <c r="P9" s="118"/>
      <c r="Q9" s="118"/>
      <c r="R9" s="118"/>
      <c r="S9" s="119"/>
      <c r="AD9" s="5" t="s">
        <v>18</v>
      </c>
      <c r="AE9" s="12"/>
      <c r="AF9" s="7" t="s">
        <v>19</v>
      </c>
      <c r="AG9" s="8" t="s">
        <v>73</v>
      </c>
      <c r="AJ9" s="110" t="s">
        <v>9</v>
      </c>
      <c r="AK9" s="110"/>
      <c r="AL9" s="110"/>
      <c r="AM9" s="110"/>
      <c r="AN9" s="110" t="s">
        <v>19</v>
      </c>
      <c r="AO9" s="110"/>
      <c r="AP9" s="110"/>
      <c r="AQ9" s="110"/>
      <c r="AR9" s="110" t="s">
        <v>20</v>
      </c>
      <c r="AS9" s="110"/>
      <c r="AT9" s="110"/>
      <c r="AU9" s="110"/>
      <c r="AV9" s="125" t="s">
        <v>21</v>
      </c>
      <c r="AW9" s="126"/>
      <c r="AX9" s="126"/>
      <c r="AY9" s="127"/>
    </row>
    <row r="10" spans="1:51" ht="15" customHeight="1" thickBot="1" x14ac:dyDescent="0.3">
      <c r="B10" s="14"/>
      <c r="C10" s="15"/>
      <c r="D10" s="15"/>
      <c r="E10" s="15"/>
      <c r="F10" s="15"/>
      <c r="G10" s="15"/>
      <c r="H10" s="15"/>
      <c r="I10" s="15"/>
      <c r="J10" s="15"/>
      <c r="L10" s="14"/>
      <c r="M10" s="15"/>
      <c r="N10" s="15"/>
      <c r="O10" s="15"/>
      <c r="P10" s="15"/>
      <c r="Q10" s="15"/>
      <c r="R10" s="15"/>
      <c r="S10" s="15"/>
      <c r="AD10" s="5" t="s">
        <v>23</v>
      </c>
      <c r="AE10" s="12"/>
      <c r="AF10" s="7" t="s">
        <v>20</v>
      </c>
      <c r="AG10" s="8" t="s">
        <v>88</v>
      </c>
      <c r="AJ10" s="110"/>
      <c r="AK10" s="110"/>
      <c r="AL10" s="110"/>
      <c r="AM10" s="110"/>
      <c r="AN10" s="110"/>
      <c r="AO10" s="110"/>
      <c r="AP10" s="110"/>
      <c r="AQ10" s="110"/>
      <c r="AR10" s="110"/>
      <c r="AS10" s="110"/>
      <c r="AT10" s="110"/>
      <c r="AU10" s="110"/>
      <c r="AV10" s="128"/>
      <c r="AW10" s="129"/>
      <c r="AX10" s="129"/>
      <c r="AY10" s="130"/>
    </row>
    <row r="11" spans="1:51" ht="15.75" x14ac:dyDescent="0.25">
      <c r="A11" s="147" t="s">
        <v>26</v>
      </c>
      <c r="B11" s="150" t="s">
        <v>78</v>
      </c>
      <c r="C11" s="151"/>
      <c r="D11" s="152"/>
      <c r="E11" s="19"/>
      <c r="F11" s="150" t="s">
        <v>28</v>
      </c>
      <c r="G11" s="152"/>
      <c r="H11" s="150" t="s">
        <v>29</v>
      </c>
      <c r="I11" s="151"/>
      <c r="J11" s="152"/>
      <c r="K11" s="241" t="s">
        <v>212</v>
      </c>
      <c r="L11" s="151"/>
      <c r="M11" s="151"/>
      <c r="N11" s="151"/>
      <c r="O11" s="151"/>
      <c r="P11" s="151"/>
      <c r="Q11" s="151"/>
      <c r="R11" s="151"/>
      <c r="S11" s="151"/>
      <c r="T11" s="151"/>
      <c r="U11" s="151"/>
      <c r="V11" s="151"/>
      <c r="W11" s="151"/>
      <c r="X11" s="151"/>
      <c r="Y11" s="151"/>
      <c r="Z11" s="151"/>
      <c r="AA11" s="151"/>
      <c r="AB11" s="152"/>
      <c r="AD11" s="5" t="s">
        <v>24</v>
      </c>
      <c r="AE11" s="12"/>
      <c r="AF11" s="7" t="s">
        <v>21</v>
      </c>
      <c r="AG11" s="8" t="s">
        <v>76</v>
      </c>
      <c r="AJ11" s="110"/>
      <c r="AK11" s="110"/>
      <c r="AL11" s="110"/>
      <c r="AM11" s="110"/>
      <c r="AN11" s="110"/>
      <c r="AO11" s="110"/>
      <c r="AP11" s="110"/>
      <c r="AQ11" s="110"/>
      <c r="AR11" s="110"/>
      <c r="AS11" s="110"/>
      <c r="AT11" s="110"/>
      <c r="AU11" s="110"/>
      <c r="AV11" s="128"/>
      <c r="AW11" s="129"/>
      <c r="AX11" s="129"/>
      <c r="AY11" s="130"/>
    </row>
    <row r="12" spans="1:51" ht="15.75" x14ac:dyDescent="0.25">
      <c r="A12" s="148"/>
      <c r="B12" s="153"/>
      <c r="C12" s="154"/>
      <c r="D12" s="155"/>
      <c r="E12" s="20" t="s">
        <v>27</v>
      </c>
      <c r="F12" s="153"/>
      <c r="G12" s="155"/>
      <c r="H12" s="153"/>
      <c r="I12" s="154"/>
      <c r="J12" s="155"/>
      <c r="K12" s="153"/>
      <c r="L12" s="154"/>
      <c r="M12" s="154"/>
      <c r="N12" s="154"/>
      <c r="O12" s="154"/>
      <c r="P12" s="154"/>
      <c r="Q12" s="154"/>
      <c r="R12" s="154"/>
      <c r="S12" s="154"/>
      <c r="T12" s="154"/>
      <c r="U12" s="154"/>
      <c r="V12" s="154"/>
      <c r="W12" s="154"/>
      <c r="X12" s="154"/>
      <c r="Y12" s="154"/>
      <c r="Z12" s="154"/>
      <c r="AA12" s="154"/>
      <c r="AB12" s="155"/>
      <c r="AJ12" s="110"/>
      <c r="AK12" s="110"/>
      <c r="AL12" s="110"/>
      <c r="AM12" s="110"/>
      <c r="AN12" s="110"/>
      <c r="AO12" s="110"/>
      <c r="AP12" s="110"/>
      <c r="AQ12" s="110"/>
      <c r="AR12" s="110"/>
      <c r="AS12" s="110"/>
      <c r="AT12" s="110"/>
      <c r="AU12" s="110"/>
      <c r="AV12" s="128"/>
      <c r="AW12" s="129"/>
      <c r="AX12" s="129"/>
      <c r="AY12" s="130"/>
    </row>
    <row r="13" spans="1:51" ht="16.5" thickBot="1" x14ac:dyDescent="0.3">
      <c r="A13" s="149"/>
      <c r="B13" s="156"/>
      <c r="C13" s="157"/>
      <c r="D13" s="158"/>
      <c r="E13" s="21"/>
      <c r="F13" s="156"/>
      <c r="G13" s="158"/>
      <c r="H13" s="156"/>
      <c r="I13" s="157"/>
      <c r="J13" s="158"/>
      <c r="K13" s="156"/>
      <c r="L13" s="157"/>
      <c r="M13" s="157"/>
      <c r="N13" s="157"/>
      <c r="O13" s="157"/>
      <c r="P13" s="157"/>
      <c r="Q13" s="157"/>
      <c r="R13" s="157"/>
      <c r="S13" s="157"/>
      <c r="T13" s="157"/>
      <c r="U13" s="157"/>
      <c r="V13" s="157"/>
      <c r="W13" s="157"/>
      <c r="X13" s="157"/>
      <c r="Y13" s="157"/>
      <c r="Z13" s="157"/>
      <c r="AA13" s="157"/>
      <c r="AB13" s="158"/>
      <c r="AJ13" s="110"/>
      <c r="AK13" s="110"/>
      <c r="AL13" s="110"/>
      <c r="AM13" s="110"/>
      <c r="AN13" s="110"/>
      <c r="AO13" s="110"/>
      <c r="AP13" s="110"/>
      <c r="AQ13" s="110"/>
      <c r="AR13" s="110"/>
      <c r="AS13" s="110"/>
      <c r="AT13" s="110"/>
      <c r="AU13" s="110"/>
      <c r="AV13" s="131"/>
      <c r="AW13" s="132"/>
      <c r="AX13" s="132"/>
      <c r="AY13" s="133"/>
    </row>
    <row r="14" spans="1:51" x14ac:dyDescent="0.25">
      <c r="A14" s="10">
        <v>1</v>
      </c>
      <c r="B14" s="162" t="s">
        <v>31</v>
      </c>
      <c r="C14" s="162"/>
      <c r="D14" s="162"/>
      <c r="E14" s="51">
        <v>45666</v>
      </c>
      <c r="F14" s="164">
        <v>0.375</v>
      </c>
      <c r="G14" s="162"/>
      <c r="H14" s="165" t="s">
        <v>32</v>
      </c>
      <c r="I14" s="165"/>
      <c r="J14" s="165"/>
      <c r="K14" s="218" t="str">
        <f>CONCATENATE(C6," ","-"," ",C9)</f>
        <v>Yavruturna Ortaokulu - Ted Çorum Koleji Özel Ortaokulu</v>
      </c>
      <c r="L14" s="218"/>
      <c r="M14" s="218"/>
      <c r="N14" s="218"/>
      <c r="O14" s="218"/>
      <c r="P14" s="218"/>
      <c r="Q14" s="218"/>
      <c r="R14" s="218"/>
      <c r="S14" s="218"/>
      <c r="T14" s="218"/>
      <c r="U14" s="218"/>
      <c r="V14" s="218"/>
      <c r="W14" s="218"/>
      <c r="X14" s="218"/>
      <c r="Y14" s="218"/>
      <c r="Z14" s="218"/>
      <c r="AA14" s="218"/>
      <c r="AB14" s="219"/>
    </row>
    <row r="15" spans="1:51" x14ac:dyDescent="0.25">
      <c r="A15" s="11">
        <v>2</v>
      </c>
      <c r="B15" s="122" t="s">
        <v>31</v>
      </c>
      <c r="C15" s="122"/>
      <c r="D15" s="122"/>
      <c r="E15" s="48">
        <v>45666</v>
      </c>
      <c r="F15" s="124">
        <v>0.375</v>
      </c>
      <c r="G15" s="124"/>
      <c r="H15" s="159" t="s">
        <v>33</v>
      </c>
      <c r="I15" s="159"/>
      <c r="J15" s="159"/>
      <c r="K15" s="216" t="str">
        <f>CONCATENATE(C7," ","-"," ",C8)</f>
        <v>23 Nisan Ortaokulu - Necip Fazıl Kısakürek Ortaokulu</v>
      </c>
      <c r="L15" s="216"/>
      <c r="M15" s="216"/>
      <c r="N15" s="216"/>
      <c r="O15" s="216"/>
      <c r="P15" s="216"/>
      <c r="Q15" s="216"/>
      <c r="R15" s="216"/>
      <c r="S15" s="216"/>
      <c r="T15" s="216"/>
      <c r="U15" s="216"/>
      <c r="V15" s="216"/>
      <c r="W15" s="216"/>
      <c r="X15" s="216"/>
      <c r="Y15" s="216"/>
      <c r="Z15" s="216"/>
      <c r="AA15" s="216"/>
      <c r="AB15" s="217"/>
    </row>
    <row r="16" spans="1:51" x14ac:dyDescent="0.25">
      <c r="A16" s="11">
        <v>3</v>
      </c>
      <c r="B16" s="122" t="s">
        <v>31</v>
      </c>
      <c r="C16" s="122"/>
      <c r="D16" s="122"/>
      <c r="E16" s="48">
        <v>45666</v>
      </c>
      <c r="F16" s="124">
        <v>0.39583333333333331</v>
      </c>
      <c r="G16" s="122"/>
      <c r="H16" s="159" t="s">
        <v>34</v>
      </c>
      <c r="I16" s="159"/>
      <c r="J16" s="159"/>
      <c r="K16" s="216" t="str">
        <f>CONCATENATE(M6," ","-"," ",M9)</f>
        <v>Bahçelievler Öğrt.Salim Akaydın Ortaokulu - Bayat Mehmet Akif Ersoy Ortaokulu</v>
      </c>
      <c r="L16" s="216"/>
      <c r="M16" s="216"/>
      <c r="N16" s="216"/>
      <c r="O16" s="216"/>
      <c r="P16" s="216"/>
      <c r="Q16" s="216"/>
      <c r="R16" s="216"/>
      <c r="S16" s="216"/>
      <c r="T16" s="216"/>
      <c r="U16" s="216"/>
      <c r="V16" s="216"/>
      <c r="W16" s="216"/>
      <c r="X16" s="216"/>
      <c r="Y16" s="216"/>
      <c r="Z16" s="216"/>
      <c r="AA16" s="216"/>
      <c r="AB16" s="217"/>
    </row>
    <row r="17" spans="1:34" ht="15.75" thickBot="1" x14ac:dyDescent="0.3">
      <c r="A17" s="13">
        <v>4</v>
      </c>
      <c r="B17" s="173" t="s">
        <v>31</v>
      </c>
      <c r="C17" s="173"/>
      <c r="D17" s="173"/>
      <c r="E17" s="49">
        <v>45666</v>
      </c>
      <c r="F17" s="175">
        <v>0.39583333333333331</v>
      </c>
      <c r="G17" s="175"/>
      <c r="H17" s="176" t="s">
        <v>35</v>
      </c>
      <c r="I17" s="176"/>
      <c r="J17" s="176"/>
      <c r="K17" s="220" t="str">
        <f>CONCATENATE(M7," ","-"," ",M8)</f>
        <v>Uğurludağ Ortaokulu - İnalözü Ortaokulu</v>
      </c>
      <c r="L17" s="220"/>
      <c r="M17" s="220"/>
      <c r="N17" s="220"/>
      <c r="O17" s="220"/>
      <c r="P17" s="220"/>
      <c r="Q17" s="220"/>
      <c r="R17" s="220"/>
      <c r="S17" s="220"/>
      <c r="T17" s="220"/>
      <c r="U17" s="220"/>
      <c r="V17" s="220"/>
      <c r="W17" s="220"/>
      <c r="X17" s="220"/>
      <c r="Y17" s="220"/>
      <c r="Z17" s="220"/>
      <c r="AA17" s="220"/>
      <c r="AB17" s="221"/>
    </row>
    <row r="18" spans="1:34" x14ac:dyDescent="0.25">
      <c r="A18" s="58">
        <v>5</v>
      </c>
      <c r="B18" s="168" t="s">
        <v>36</v>
      </c>
      <c r="C18" s="168"/>
      <c r="D18" s="168"/>
      <c r="E18" s="50">
        <v>45666</v>
      </c>
      <c r="F18" s="169">
        <v>0.41666666666666669</v>
      </c>
      <c r="G18" s="168"/>
      <c r="H18" s="170" t="s">
        <v>79</v>
      </c>
      <c r="I18" s="170"/>
      <c r="J18" s="170"/>
      <c r="K18" s="222" t="str">
        <f>CONCATENATE(C6," ","-"," ",C8)</f>
        <v>Yavruturna Ortaokulu - Necip Fazıl Kısakürek Ortaokulu</v>
      </c>
      <c r="L18" s="222"/>
      <c r="M18" s="222"/>
      <c r="N18" s="222"/>
      <c r="O18" s="222"/>
      <c r="P18" s="222"/>
      <c r="Q18" s="222"/>
      <c r="R18" s="222"/>
      <c r="S18" s="222"/>
      <c r="T18" s="222"/>
      <c r="U18" s="222"/>
      <c r="V18" s="222"/>
      <c r="W18" s="222"/>
      <c r="X18" s="222"/>
      <c r="Y18" s="222"/>
      <c r="Z18" s="222"/>
      <c r="AA18" s="222"/>
      <c r="AB18" s="223"/>
      <c r="AH18" s="129"/>
    </row>
    <row r="19" spans="1:34" x14ac:dyDescent="0.25">
      <c r="A19" s="11">
        <v>6</v>
      </c>
      <c r="B19" s="122" t="s">
        <v>36</v>
      </c>
      <c r="C19" s="122"/>
      <c r="D19" s="122"/>
      <c r="E19" s="48">
        <v>45666</v>
      </c>
      <c r="F19" s="124">
        <v>0.41666666666666669</v>
      </c>
      <c r="G19" s="122"/>
      <c r="H19" s="159" t="s">
        <v>42</v>
      </c>
      <c r="I19" s="159"/>
      <c r="J19" s="159"/>
      <c r="K19" s="216" t="str">
        <f>CONCATENATE(C9," ","-"," ",C7)</f>
        <v>Ted Çorum Koleji Özel Ortaokulu - 23 Nisan Ortaokulu</v>
      </c>
      <c r="L19" s="216"/>
      <c r="M19" s="216"/>
      <c r="N19" s="216"/>
      <c r="O19" s="216"/>
      <c r="P19" s="216"/>
      <c r="Q19" s="216"/>
      <c r="R19" s="216"/>
      <c r="S19" s="216"/>
      <c r="T19" s="216"/>
      <c r="U19" s="216"/>
      <c r="V19" s="216"/>
      <c r="W19" s="216"/>
      <c r="X19" s="216"/>
      <c r="Y19" s="216"/>
      <c r="Z19" s="216"/>
      <c r="AA19" s="216"/>
      <c r="AB19" s="217"/>
      <c r="AH19" s="129"/>
    </row>
    <row r="20" spans="1:34" x14ac:dyDescent="0.25">
      <c r="A20" s="11">
        <v>7</v>
      </c>
      <c r="B20" s="122" t="s">
        <v>36</v>
      </c>
      <c r="C20" s="122"/>
      <c r="D20" s="122"/>
      <c r="E20" s="48">
        <v>45666</v>
      </c>
      <c r="F20" s="124">
        <v>0.4375</v>
      </c>
      <c r="G20" s="122"/>
      <c r="H20" s="159" t="s">
        <v>80</v>
      </c>
      <c r="I20" s="159"/>
      <c r="J20" s="159"/>
      <c r="K20" s="216" t="str">
        <f>CONCATENATE(M6," ","-"," ",M8)</f>
        <v>Bahçelievler Öğrt.Salim Akaydın Ortaokulu - İnalözü Ortaokulu</v>
      </c>
      <c r="L20" s="216"/>
      <c r="M20" s="216"/>
      <c r="N20" s="216"/>
      <c r="O20" s="216"/>
      <c r="P20" s="216"/>
      <c r="Q20" s="216"/>
      <c r="R20" s="216"/>
      <c r="S20" s="216"/>
      <c r="T20" s="216"/>
      <c r="U20" s="216"/>
      <c r="V20" s="216"/>
      <c r="W20" s="216"/>
      <c r="X20" s="216"/>
      <c r="Y20" s="216"/>
      <c r="Z20" s="216"/>
      <c r="AA20" s="216"/>
      <c r="AB20" s="217"/>
      <c r="AH20" s="129"/>
    </row>
    <row r="21" spans="1:34" ht="15.75" thickBot="1" x14ac:dyDescent="0.3">
      <c r="A21" s="13">
        <v>8</v>
      </c>
      <c r="B21" s="173" t="s">
        <v>36</v>
      </c>
      <c r="C21" s="173"/>
      <c r="D21" s="173"/>
      <c r="E21" s="49">
        <v>45666</v>
      </c>
      <c r="F21" s="175">
        <v>0.4375</v>
      </c>
      <c r="G21" s="173"/>
      <c r="H21" s="176" t="s">
        <v>44</v>
      </c>
      <c r="I21" s="176"/>
      <c r="J21" s="176"/>
      <c r="K21" s="220" t="str">
        <f>CONCATENATE(M9," ","-"," ",M7)</f>
        <v>Bayat Mehmet Akif Ersoy Ortaokulu - Uğurludağ Ortaokulu</v>
      </c>
      <c r="L21" s="220"/>
      <c r="M21" s="220"/>
      <c r="N21" s="220"/>
      <c r="O21" s="220"/>
      <c r="P21" s="220"/>
      <c r="Q21" s="220"/>
      <c r="R21" s="220"/>
      <c r="S21" s="220"/>
      <c r="T21" s="220"/>
      <c r="U21" s="220"/>
      <c r="V21" s="220"/>
      <c r="W21" s="220"/>
      <c r="X21" s="220"/>
      <c r="Y21" s="220"/>
      <c r="Z21" s="220"/>
      <c r="AA21" s="220"/>
      <c r="AB21" s="221"/>
      <c r="AH21" s="129"/>
    </row>
    <row r="22" spans="1:34" x14ac:dyDescent="0.25">
      <c r="A22" s="58">
        <v>9</v>
      </c>
      <c r="B22" s="168" t="s">
        <v>41</v>
      </c>
      <c r="C22" s="168"/>
      <c r="D22" s="168"/>
      <c r="E22" s="50">
        <v>45666</v>
      </c>
      <c r="F22" s="169">
        <v>0.45833333333333331</v>
      </c>
      <c r="G22" s="168"/>
      <c r="H22" s="170" t="s">
        <v>38</v>
      </c>
      <c r="I22" s="170"/>
      <c r="J22" s="170"/>
      <c r="K22" s="222" t="str">
        <f>CONCATENATE(C6," ","-"," ",C7)</f>
        <v>Yavruturna Ortaokulu - 23 Nisan Ortaokulu</v>
      </c>
      <c r="L22" s="222"/>
      <c r="M22" s="222"/>
      <c r="N22" s="222"/>
      <c r="O22" s="222"/>
      <c r="P22" s="222"/>
      <c r="Q22" s="222"/>
      <c r="R22" s="222"/>
      <c r="S22" s="222"/>
      <c r="T22" s="222"/>
      <c r="U22" s="222"/>
      <c r="V22" s="222"/>
      <c r="W22" s="222"/>
      <c r="X22" s="222"/>
      <c r="Y22" s="222"/>
      <c r="Z22" s="222"/>
      <c r="AA22" s="222"/>
      <c r="AB22" s="223"/>
      <c r="AH22" s="129"/>
    </row>
    <row r="23" spans="1:34" x14ac:dyDescent="0.25">
      <c r="A23" s="11">
        <v>10</v>
      </c>
      <c r="B23" s="122" t="s">
        <v>41</v>
      </c>
      <c r="C23" s="122"/>
      <c r="D23" s="122"/>
      <c r="E23" s="48">
        <v>45666</v>
      </c>
      <c r="F23" s="124">
        <v>0.45833333333333331</v>
      </c>
      <c r="G23" s="122"/>
      <c r="H23" s="159" t="s">
        <v>53</v>
      </c>
      <c r="I23" s="159"/>
      <c r="J23" s="159"/>
      <c r="K23" s="216" t="str">
        <f>CONCATENATE(C8," ","-"," ",C9)</f>
        <v>Necip Fazıl Kısakürek Ortaokulu - Ted Çorum Koleji Özel Ortaokulu</v>
      </c>
      <c r="L23" s="216"/>
      <c r="M23" s="216"/>
      <c r="N23" s="216"/>
      <c r="O23" s="216"/>
      <c r="P23" s="216"/>
      <c r="Q23" s="216"/>
      <c r="R23" s="216"/>
      <c r="S23" s="216"/>
      <c r="T23" s="216"/>
      <c r="U23" s="216"/>
      <c r="V23" s="216"/>
      <c r="W23" s="216"/>
      <c r="X23" s="216"/>
      <c r="Y23" s="216"/>
      <c r="Z23" s="216"/>
      <c r="AA23" s="216"/>
      <c r="AB23" s="217"/>
    </row>
    <row r="24" spans="1:34" x14ac:dyDescent="0.25">
      <c r="A24" s="11">
        <v>11</v>
      </c>
      <c r="B24" s="122" t="s">
        <v>41</v>
      </c>
      <c r="C24" s="122"/>
      <c r="D24" s="122"/>
      <c r="E24" s="48">
        <v>45666</v>
      </c>
      <c r="F24" s="124">
        <v>0.47916666666666669</v>
      </c>
      <c r="G24" s="124"/>
      <c r="H24" s="159" t="s">
        <v>40</v>
      </c>
      <c r="I24" s="159"/>
      <c r="J24" s="159"/>
      <c r="K24" s="216" t="str">
        <f>CONCATENATE(M6," ","-"," ",M7)</f>
        <v>Bahçelievler Öğrt.Salim Akaydın Ortaokulu - Uğurludağ Ortaokulu</v>
      </c>
      <c r="L24" s="216"/>
      <c r="M24" s="216"/>
      <c r="N24" s="216"/>
      <c r="O24" s="216"/>
      <c r="P24" s="216"/>
      <c r="Q24" s="216"/>
      <c r="R24" s="216"/>
      <c r="S24" s="216"/>
      <c r="T24" s="216"/>
      <c r="U24" s="216"/>
      <c r="V24" s="216"/>
      <c r="W24" s="216"/>
      <c r="X24" s="216"/>
      <c r="Y24" s="216"/>
      <c r="Z24" s="216"/>
      <c r="AA24" s="216"/>
      <c r="AB24" s="217"/>
    </row>
    <row r="25" spans="1:34" x14ac:dyDescent="0.25">
      <c r="A25" s="11">
        <v>12</v>
      </c>
      <c r="B25" s="122" t="s">
        <v>41</v>
      </c>
      <c r="C25" s="122"/>
      <c r="D25" s="122"/>
      <c r="E25" s="48">
        <v>45666</v>
      </c>
      <c r="F25" s="124">
        <v>0.47916666666666669</v>
      </c>
      <c r="G25" s="124"/>
      <c r="H25" s="188" t="s">
        <v>55</v>
      </c>
      <c r="I25" s="188"/>
      <c r="J25" s="188"/>
      <c r="K25" s="216" t="str">
        <f>CONCATENATE(M8," ","-"," ",M9)</f>
        <v>İnalözü Ortaokulu - Bayat Mehmet Akif Ersoy Ortaokulu</v>
      </c>
      <c r="L25" s="216"/>
      <c r="M25" s="216"/>
      <c r="N25" s="216"/>
      <c r="O25" s="216"/>
      <c r="P25" s="216"/>
      <c r="Q25" s="216"/>
      <c r="R25" s="216"/>
      <c r="S25" s="216"/>
      <c r="T25" s="216"/>
      <c r="U25" s="216"/>
      <c r="V25" s="216"/>
      <c r="W25" s="216"/>
      <c r="X25" s="216"/>
      <c r="Y25" s="216"/>
      <c r="Z25" s="216"/>
      <c r="AA25" s="216"/>
      <c r="AB25" s="217"/>
    </row>
    <row r="26" spans="1:34" hidden="1" x14ac:dyDescent="0.25">
      <c r="A26" s="11">
        <v>13</v>
      </c>
      <c r="B26" s="122" t="s">
        <v>46</v>
      </c>
      <c r="C26" s="122"/>
      <c r="D26" s="122"/>
      <c r="E26" s="23"/>
      <c r="F26" s="124">
        <v>0</v>
      </c>
      <c r="G26" s="124"/>
      <c r="H26" s="159" t="s">
        <v>57</v>
      </c>
      <c r="I26" s="159"/>
      <c r="J26" s="159"/>
      <c r="K26" s="216" t="s">
        <v>58</v>
      </c>
      <c r="L26" s="216"/>
      <c r="M26" s="216"/>
      <c r="N26" s="216"/>
      <c r="O26" s="216"/>
      <c r="P26" s="216"/>
      <c r="Q26" s="216"/>
      <c r="R26" s="216"/>
      <c r="S26" s="216"/>
      <c r="T26" s="216"/>
      <c r="U26" s="216"/>
      <c r="V26" s="216"/>
      <c r="W26" s="216"/>
      <c r="X26" s="216"/>
      <c r="Y26" s="216"/>
      <c r="Z26" s="216"/>
      <c r="AA26" s="216"/>
      <c r="AB26" s="217"/>
    </row>
    <row r="27" spans="1:34" hidden="1" x14ac:dyDescent="0.25">
      <c r="A27" s="11">
        <v>14</v>
      </c>
      <c r="B27" s="122" t="s">
        <v>46</v>
      </c>
      <c r="C27" s="122"/>
      <c r="D27" s="122"/>
      <c r="E27" s="23"/>
      <c r="F27" s="124">
        <v>0</v>
      </c>
      <c r="G27" s="124"/>
      <c r="H27" s="159" t="s">
        <v>59</v>
      </c>
      <c r="I27" s="159"/>
      <c r="J27" s="159"/>
      <c r="K27" s="216" t="s">
        <v>60</v>
      </c>
      <c r="L27" s="216"/>
      <c r="M27" s="216"/>
      <c r="N27" s="216"/>
      <c r="O27" s="216"/>
      <c r="P27" s="216"/>
      <c r="Q27" s="216"/>
      <c r="R27" s="216"/>
      <c r="S27" s="216"/>
      <c r="T27" s="216"/>
      <c r="U27" s="216"/>
      <c r="V27" s="216"/>
      <c r="W27" s="216"/>
      <c r="X27" s="216"/>
      <c r="Y27" s="216"/>
      <c r="Z27" s="216"/>
      <c r="AA27" s="216"/>
      <c r="AB27" s="217"/>
    </row>
    <row r="28" spans="1:34" hidden="1" x14ac:dyDescent="0.25">
      <c r="A28" s="11">
        <v>15</v>
      </c>
      <c r="B28" s="122" t="s">
        <v>51</v>
      </c>
      <c r="C28" s="122"/>
      <c r="D28" s="122"/>
      <c r="E28" s="23"/>
      <c r="F28" s="124">
        <v>0</v>
      </c>
      <c r="G28" s="124"/>
      <c r="H28" s="159" t="s">
        <v>81</v>
      </c>
      <c r="I28" s="159"/>
      <c r="J28" s="159"/>
      <c r="K28" s="216" t="s">
        <v>82</v>
      </c>
      <c r="L28" s="216"/>
      <c r="M28" s="216"/>
      <c r="N28" s="216"/>
      <c r="O28" s="216"/>
      <c r="P28" s="216"/>
      <c r="Q28" s="216"/>
      <c r="R28" s="216"/>
      <c r="S28" s="216"/>
      <c r="T28" s="216"/>
      <c r="U28" s="216"/>
      <c r="V28" s="216"/>
      <c r="W28" s="216"/>
      <c r="X28" s="216"/>
      <c r="Y28" s="216"/>
      <c r="Z28" s="216"/>
      <c r="AA28" s="216"/>
      <c r="AB28" s="217"/>
    </row>
    <row r="29" spans="1:34" ht="15" hidden="1" customHeight="1" thickBot="1" x14ac:dyDescent="0.3">
      <c r="A29" s="13">
        <v>16</v>
      </c>
      <c r="B29" s="173" t="s">
        <v>51</v>
      </c>
      <c r="C29" s="173"/>
      <c r="D29" s="173"/>
      <c r="E29" s="29"/>
      <c r="F29" s="175">
        <v>0</v>
      </c>
      <c r="G29" s="175"/>
      <c r="H29" s="176" t="s">
        <v>83</v>
      </c>
      <c r="I29" s="176"/>
      <c r="J29" s="176"/>
      <c r="K29" s="220" t="s">
        <v>84</v>
      </c>
      <c r="L29" s="220"/>
      <c r="M29" s="220"/>
      <c r="N29" s="220"/>
      <c r="O29" s="220"/>
      <c r="P29" s="220"/>
      <c r="Q29" s="220"/>
      <c r="R29" s="220"/>
      <c r="S29" s="220"/>
      <c r="T29" s="220"/>
      <c r="U29" s="220"/>
      <c r="V29" s="220"/>
      <c r="W29" s="220"/>
      <c r="X29" s="220"/>
      <c r="Y29" s="220"/>
      <c r="Z29" s="220"/>
      <c r="AA29" s="220"/>
      <c r="AB29" s="221"/>
    </row>
    <row r="32" spans="1:34" ht="15" customHeight="1" thickBot="1" x14ac:dyDescent="0.3"/>
    <row r="33" spans="1:28" x14ac:dyDescent="0.25">
      <c r="A33" s="101" t="s">
        <v>198</v>
      </c>
      <c r="B33" s="102"/>
      <c r="C33" s="102"/>
      <c r="D33" s="102"/>
      <c r="E33" s="102"/>
      <c r="F33" s="102"/>
      <c r="G33" s="102"/>
      <c r="H33" s="102"/>
      <c r="I33" s="102"/>
      <c r="J33" s="102"/>
      <c r="K33" s="102"/>
      <c r="L33" s="102"/>
      <c r="M33" s="102"/>
      <c r="N33" s="102"/>
      <c r="O33" s="102"/>
      <c r="P33" s="102"/>
      <c r="Q33" s="102"/>
      <c r="R33" s="102"/>
      <c r="S33" s="102"/>
      <c r="T33" s="102"/>
      <c r="U33" s="102"/>
      <c r="V33" s="102"/>
      <c r="W33" s="102"/>
      <c r="X33" s="102"/>
      <c r="Y33" s="102"/>
      <c r="Z33" s="102"/>
      <c r="AA33" s="102"/>
      <c r="AB33" s="103"/>
    </row>
    <row r="34" spans="1:28" ht="52.9" customHeight="1" thickBot="1" x14ac:dyDescent="0.3">
      <c r="A34" s="104"/>
      <c r="B34" s="105"/>
      <c r="C34" s="105"/>
      <c r="D34" s="105"/>
      <c r="E34" s="105"/>
      <c r="F34" s="105"/>
      <c r="G34" s="105"/>
      <c r="H34" s="105"/>
      <c r="I34" s="105"/>
      <c r="J34" s="105"/>
      <c r="K34" s="105"/>
      <c r="L34" s="105"/>
      <c r="M34" s="105"/>
      <c r="N34" s="105"/>
      <c r="O34" s="105"/>
      <c r="P34" s="105"/>
      <c r="Q34" s="105"/>
      <c r="R34" s="105"/>
      <c r="S34" s="105"/>
      <c r="T34" s="105"/>
      <c r="U34" s="105"/>
      <c r="V34" s="105"/>
      <c r="W34" s="105"/>
      <c r="X34" s="105"/>
      <c r="Y34" s="105"/>
      <c r="Z34" s="105"/>
      <c r="AA34" s="105"/>
      <c r="AB34" s="106"/>
    </row>
  </sheetData>
  <mergeCells count="99">
    <mergeCell ref="B29:D29"/>
    <mergeCell ref="F29:G29"/>
    <mergeCell ref="H29:J29"/>
    <mergeCell ref="K29:AB29"/>
    <mergeCell ref="A1:AC1"/>
    <mergeCell ref="A2:AC2"/>
    <mergeCell ref="A3:J3"/>
    <mergeCell ref="K3:P3"/>
    <mergeCell ref="Q3:U3"/>
    <mergeCell ref="V3:Z3"/>
    <mergeCell ref="B27:D27"/>
    <mergeCell ref="F27:G27"/>
    <mergeCell ref="H27:J27"/>
    <mergeCell ref="K27:AB27"/>
    <mergeCell ref="B28:D28"/>
    <mergeCell ref="F28:G28"/>
    <mergeCell ref="H28:J28"/>
    <mergeCell ref="K28:AB28"/>
    <mergeCell ref="B25:D25"/>
    <mergeCell ref="F25:G25"/>
    <mergeCell ref="H25:J25"/>
    <mergeCell ref="K25:AB25"/>
    <mergeCell ref="B26:D26"/>
    <mergeCell ref="F26:G26"/>
    <mergeCell ref="H26:J26"/>
    <mergeCell ref="K26:AB26"/>
    <mergeCell ref="B23:D23"/>
    <mergeCell ref="F23:G23"/>
    <mergeCell ref="H23:J23"/>
    <mergeCell ref="K23:AB23"/>
    <mergeCell ref="B24:D24"/>
    <mergeCell ref="F24:G24"/>
    <mergeCell ref="H24:J24"/>
    <mergeCell ref="K24:AB24"/>
    <mergeCell ref="K21:AB21"/>
    <mergeCell ref="B22:D22"/>
    <mergeCell ref="F22:G22"/>
    <mergeCell ref="H22:J22"/>
    <mergeCell ref="K22:AB22"/>
    <mergeCell ref="B18:D18"/>
    <mergeCell ref="F18:G18"/>
    <mergeCell ref="H18:J18"/>
    <mergeCell ref="K18:AB18"/>
    <mergeCell ref="AH18:AH22"/>
    <mergeCell ref="B19:D19"/>
    <mergeCell ref="F19:G19"/>
    <mergeCell ref="H19:J19"/>
    <mergeCell ref="K19:AB19"/>
    <mergeCell ref="B20:D20"/>
    <mergeCell ref="F20:G20"/>
    <mergeCell ref="H20:J20"/>
    <mergeCell ref="K20:AB20"/>
    <mergeCell ref="B21:D21"/>
    <mergeCell ref="F21:G21"/>
    <mergeCell ref="H21:J21"/>
    <mergeCell ref="K16:AB16"/>
    <mergeCell ref="B17:D17"/>
    <mergeCell ref="F17:G17"/>
    <mergeCell ref="H17:J17"/>
    <mergeCell ref="K17:AB17"/>
    <mergeCell ref="AR9:AU13"/>
    <mergeCell ref="AV9:AY13"/>
    <mergeCell ref="AV4:AY8"/>
    <mergeCell ref="B14:D14"/>
    <mergeCell ref="F14:G14"/>
    <mergeCell ref="H14:J14"/>
    <mergeCell ref="K14:AB14"/>
    <mergeCell ref="C9:J9"/>
    <mergeCell ref="M9:S9"/>
    <mergeCell ref="B11:D13"/>
    <mergeCell ref="F11:G13"/>
    <mergeCell ref="H11:J13"/>
    <mergeCell ref="K11:AB13"/>
    <mergeCell ref="AR4:AU8"/>
    <mergeCell ref="C7:J7"/>
    <mergeCell ref="M7:S7"/>
    <mergeCell ref="C8:J8"/>
    <mergeCell ref="M8:S8"/>
    <mergeCell ref="B5:J5"/>
    <mergeCell ref="L5:S5"/>
    <mergeCell ref="U5:AB5"/>
    <mergeCell ref="C6:J6"/>
    <mergeCell ref="M6:S6"/>
    <mergeCell ref="A33:AB34"/>
    <mergeCell ref="AF3:AG3"/>
    <mergeCell ref="X4:AA4"/>
    <mergeCell ref="AJ4:AM8"/>
    <mergeCell ref="AN4:AQ8"/>
    <mergeCell ref="AD3:AE3"/>
    <mergeCell ref="AJ9:AM13"/>
    <mergeCell ref="AN9:AQ13"/>
    <mergeCell ref="A11:A13"/>
    <mergeCell ref="B15:D15"/>
    <mergeCell ref="F15:G15"/>
    <mergeCell ref="H15:J15"/>
    <mergeCell ref="K15:AB15"/>
    <mergeCell ref="B16:D16"/>
    <mergeCell ref="F16:G16"/>
    <mergeCell ref="H16:J16"/>
  </mergeCells>
  <pageMargins left="0.70866141732283472" right="0.70866141732283472" top="0.35433070866141736" bottom="0.74803149606299213" header="0.31496062992125984" footer="0.31496062992125984"/>
  <pageSetup paperSize="9" scale="80" orientation="portrait" r:id="rId1"/>
  <colBreaks count="2" manualBreakCount="2">
    <brk id="28" max="1048575" man="1"/>
    <brk id="33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B32"/>
  <sheetViews>
    <sheetView topLeftCell="A4" zoomScaleNormal="100" workbookViewId="0">
      <selection activeCell="AD15" sqref="AD15"/>
    </sheetView>
  </sheetViews>
  <sheetFormatPr defaultColWidth="3.7109375" defaultRowHeight="15.75" x14ac:dyDescent="0.25"/>
  <cols>
    <col min="1" max="1" width="3.7109375" style="86"/>
    <col min="2" max="12" width="3.7109375" style="59"/>
    <col min="13" max="13" width="10.5703125" style="59" customWidth="1"/>
    <col min="14" max="15" width="3.7109375" style="59"/>
    <col min="16" max="16" width="3.85546875" style="59" customWidth="1"/>
    <col min="17" max="17" width="18.140625" style="59" customWidth="1"/>
    <col min="18" max="20" width="3.7109375" style="59"/>
    <col min="21" max="21" width="19.140625" style="59" customWidth="1"/>
    <col min="22" max="40" width="3.7109375" style="59"/>
    <col min="41" max="41" width="3.7109375" style="80"/>
    <col min="42" max="42" width="40.7109375" style="59" customWidth="1"/>
    <col min="43" max="43" width="3.7109375" style="79"/>
    <col min="44" max="44" width="40.7109375" style="59" customWidth="1"/>
    <col min="45" max="16384" width="3.7109375" style="59"/>
  </cols>
  <sheetData>
    <row r="1" spans="1:80" x14ac:dyDescent="0.25">
      <c r="A1" s="186" t="s">
        <v>66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186"/>
      <c r="O1" s="186"/>
      <c r="P1" s="186"/>
      <c r="Q1" s="186"/>
      <c r="R1" s="186"/>
      <c r="S1" s="186"/>
      <c r="T1" s="186"/>
      <c r="U1" s="186"/>
      <c r="V1" s="186"/>
      <c r="W1" s="186"/>
      <c r="X1" s="186"/>
      <c r="Y1" s="186"/>
      <c r="Z1" s="37"/>
      <c r="AA1" s="37"/>
      <c r="AB1" s="37"/>
      <c r="AC1" s="37"/>
      <c r="AD1" s="37"/>
    </row>
    <row r="2" spans="1:80" x14ac:dyDescent="0.25">
      <c r="A2" s="187" t="s">
        <v>200</v>
      </c>
      <c r="B2" s="187"/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/>
      <c r="O2" s="187"/>
      <c r="P2" s="187"/>
      <c r="Q2" s="187"/>
      <c r="R2" s="187"/>
      <c r="S2" s="187"/>
      <c r="T2" s="187"/>
      <c r="U2" s="187"/>
      <c r="V2" s="187"/>
      <c r="W2" s="187"/>
      <c r="X2" s="187"/>
      <c r="Y2" s="187"/>
      <c r="Z2" s="47"/>
      <c r="AA2" s="47"/>
      <c r="AB2" s="47"/>
      <c r="AC2" s="47"/>
      <c r="AD2" s="47"/>
    </row>
    <row r="3" spans="1:80" x14ac:dyDescent="0.25">
      <c r="A3" s="196" t="s">
        <v>199</v>
      </c>
      <c r="B3" s="196"/>
      <c r="C3" s="196"/>
      <c r="D3" s="196"/>
      <c r="E3" s="196"/>
      <c r="F3" s="196"/>
      <c r="G3" s="196"/>
      <c r="H3" s="196"/>
      <c r="I3" s="196"/>
      <c r="J3" s="196"/>
      <c r="K3" s="196"/>
      <c r="L3" s="196"/>
      <c r="M3" s="196"/>
      <c r="N3" s="196"/>
      <c r="O3" s="196"/>
      <c r="P3" s="196"/>
      <c r="Q3" s="196"/>
      <c r="R3" s="196"/>
      <c r="S3" s="196"/>
      <c r="T3" s="196"/>
      <c r="U3" s="196"/>
      <c r="V3" s="196"/>
      <c r="W3" s="196"/>
      <c r="X3" s="196"/>
      <c r="Y3" s="196"/>
    </row>
    <row r="4" spans="1:80" x14ac:dyDescent="0.25">
      <c r="A4" s="87"/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7"/>
      <c r="X4" s="87"/>
      <c r="Y4" s="87"/>
    </row>
    <row r="5" spans="1:80" ht="18" x14ac:dyDescent="0.25">
      <c r="A5" s="208"/>
      <c r="B5" s="208"/>
      <c r="C5" s="208"/>
      <c r="D5" s="208"/>
      <c r="E5" s="208"/>
      <c r="F5" s="208"/>
      <c r="G5" s="208"/>
      <c r="H5" s="209"/>
      <c r="I5" s="209"/>
      <c r="J5" s="209"/>
      <c r="K5" s="209"/>
      <c r="L5" s="209"/>
      <c r="M5" s="209"/>
      <c r="N5" s="210"/>
      <c r="O5" s="210"/>
      <c r="P5" s="210"/>
      <c r="Q5" s="210"/>
      <c r="R5" s="210"/>
      <c r="S5" s="210"/>
      <c r="T5" s="210"/>
      <c r="U5" s="210"/>
      <c r="V5" s="210"/>
      <c r="W5" s="210"/>
      <c r="X5" s="210"/>
      <c r="Y5" s="210"/>
      <c r="Z5" s="210"/>
      <c r="AA5" s="210"/>
      <c r="AB5" s="210"/>
      <c r="AC5" s="210"/>
      <c r="AD5" s="210"/>
      <c r="AE5" s="210"/>
      <c r="AF5" s="210"/>
      <c r="AG5" s="210"/>
      <c r="AH5" s="210"/>
      <c r="AI5" s="205"/>
      <c r="AJ5" s="205"/>
      <c r="AK5" s="205"/>
      <c r="AL5" s="205"/>
      <c r="AM5" s="205"/>
      <c r="AO5" s="206" t="s">
        <v>0</v>
      </c>
      <c r="AP5" s="206"/>
      <c r="AQ5" s="207" t="s">
        <v>1</v>
      </c>
      <c r="AR5" s="207"/>
    </row>
    <row r="6" spans="1:80" ht="25.15" customHeight="1" x14ac:dyDescent="0.25">
      <c r="A6" s="60" t="s">
        <v>2</v>
      </c>
      <c r="B6" s="197" t="str">
        <f>AR6</f>
        <v>MERKEZ A GRUBU BİRİNCİSİ</v>
      </c>
      <c r="C6" s="197"/>
      <c r="D6" s="197"/>
      <c r="E6" s="197"/>
      <c r="F6" s="197"/>
      <c r="G6" s="197"/>
      <c r="H6" s="197"/>
      <c r="I6" s="197"/>
      <c r="J6" s="197"/>
      <c r="K6" s="197"/>
      <c r="L6" s="197"/>
      <c r="M6" s="198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  <c r="AA6" s="61"/>
      <c r="AB6" s="61"/>
      <c r="AC6" s="62"/>
      <c r="AO6" s="63" t="s">
        <v>2</v>
      </c>
      <c r="AP6" s="64" t="s">
        <v>182</v>
      </c>
      <c r="AQ6" s="7" t="s">
        <v>2</v>
      </c>
      <c r="AR6" s="64" t="s">
        <v>183</v>
      </c>
      <c r="AT6" s="199">
        <v>1</v>
      </c>
      <c r="AU6" s="199"/>
      <c r="AV6" s="199"/>
      <c r="AW6" s="199"/>
      <c r="AX6" s="199"/>
      <c r="AY6" s="199">
        <v>2</v>
      </c>
      <c r="AZ6" s="199"/>
      <c r="BA6" s="199"/>
      <c r="BB6" s="199"/>
      <c r="BC6" s="199"/>
      <c r="BD6" s="199">
        <v>3</v>
      </c>
      <c r="BE6" s="199"/>
      <c r="BF6" s="199"/>
      <c r="BG6" s="199"/>
      <c r="BH6" s="199"/>
      <c r="BI6" s="199">
        <v>4</v>
      </c>
      <c r="BJ6" s="199"/>
      <c r="BK6" s="199"/>
      <c r="BL6" s="199"/>
      <c r="BM6" s="199"/>
      <c r="BN6" s="199">
        <v>5</v>
      </c>
      <c r="BO6" s="199"/>
      <c r="BP6" s="199"/>
      <c r="BQ6" s="199"/>
      <c r="BR6" s="199"/>
      <c r="BS6" s="199">
        <v>6</v>
      </c>
      <c r="BT6" s="199"/>
      <c r="BU6" s="199"/>
      <c r="BV6" s="199"/>
      <c r="BW6" s="199"/>
      <c r="BX6" s="199">
        <v>7</v>
      </c>
      <c r="BY6" s="199"/>
      <c r="BZ6" s="199"/>
      <c r="CA6" s="199"/>
      <c r="CB6" s="199"/>
    </row>
    <row r="7" spans="1:80" ht="25.15" customHeight="1" x14ac:dyDescent="0.25">
      <c r="A7" s="65"/>
      <c r="B7" s="191" t="s">
        <v>184</v>
      </c>
      <c r="C7" s="191"/>
      <c r="D7" s="191"/>
      <c r="E7" s="191"/>
      <c r="F7" s="191"/>
      <c r="G7" s="191"/>
      <c r="H7" s="191"/>
      <c r="I7" s="191"/>
      <c r="J7" s="191"/>
      <c r="K7" s="191"/>
      <c r="L7" s="191"/>
      <c r="M7" s="192"/>
      <c r="N7" s="66"/>
      <c r="O7" s="67"/>
      <c r="P7" s="67"/>
      <c r="Q7" s="68"/>
      <c r="R7" s="61"/>
      <c r="S7" s="61"/>
      <c r="T7" s="61"/>
      <c r="U7" s="61"/>
      <c r="V7" s="61"/>
      <c r="W7" s="61"/>
      <c r="X7" s="61"/>
      <c r="Y7" s="61"/>
      <c r="Z7" s="61"/>
      <c r="AA7" s="61"/>
      <c r="AB7" s="61"/>
      <c r="AC7" s="62"/>
      <c r="AO7" s="63" t="s">
        <v>12</v>
      </c>
      <c r="AP7" s="64" t="s">
        <v>185</v>
      </c>
      <c r="AQ7" s="7" t="s">
        <v>12</v>
      </c>
      <c r="AR7" s="64" t="s">
        <v>186</v>
      </c>
      <c r="AT7" s="199"/>
      <c r="AU7" s="199"/>
      <c r="AV7" s="199"/>
      <c r="AW7" s="199"/>
      <c r="AX7" s="199"/>
      <c r="AY7" s="199"/>
      <c r="AZ7" s="199"/>
      <c r="BA7" s="199"/>
      <c r="BB7" s="199"/>
      <c r="BC7" s="199"/>
      <c r="BD7" s="199"/>
      <c r="BE7" s="199"/>
      <c r="BF7" s="199"/>
      <c r="BG7" s="199"/>
      <c r="BH7" s="199"/>
      <c r="BI7" s="199"/>
      <c r="BJ7" s="199"/>
      <c r="BK7" s="199"/>
      <c r="BL7" s="199"/>
      <c r="BM7" s="199"/>
      <c r="BN7" s="199"/>
      <c r="BO7" s="199"/>
      <c r="BP7" s="199"/>
      <c r="BQ7" s="199"/>
      <c r="BR7" s="199"/>
      <c r="BS7" s="199"/>
      <c r="BT7" s="199"/>
      <c r="BU7" s="199"/>
      <c r="BV7" s="199"/>
      <c r="BW7" s="199"/>
      <c r="BX7" s="199"/>
      <c r="BY7" s="199"/>
      <c r="BZ7" s="199"/>
      <c r="CA7" s="199"/>
      <c r="CB7" s="199"/>
    </row>
    <row r="8" spans="1:80" ht="25.15" customHeight="1" x14ac:dyDescent="0.25">
      <c r="A8" s="65" t="s">
        <v>12</v>
      </c>
      <c r="B8" s="189" t="str">
        <f>AR7</f>
        <v>OSMANCIK GRUBU İKİNCİSİ</v>
      </c>
      <c r="C8" s="189"/>
      <c r="D8" s="189"/>
      <c r="E8" s="189"/>
      <c r="F8" s="189"/>
      <c r="G8" s="189"/>
      <c r="H8" s="189"/>
      <c r="I8" s="189"/>
      <c r="J8" s="189"/>
      <c r="K8" s="189"/>
      <c r="L8" s="189"/>
      <c r="M8" s="190"/>
      <c r="N8" s="61"/>
      <c r="O8" s="61"/>
      <c r="P8" s="61"/>
      <c r="Q8" s="69"/>
      <c r="R8" s="61"/>
      <c r="S8" s="70"/>
      <c r="T8" s="70"/>
      <c r="U8" s="70"/>
      <c r="V8" s="70"/>
      <c r="W8" s="70"/>
      <c r="X8" s="70"/>
      <c r="Y8" s="70"/>
      <c r="Z8" s="70"/>
      <c r="AA8" s="61"/>
      <c r="AB8" s="61"/>
      <c r="AC8" s="62"/>
      <c r="AO8" s="63" t="s">
        <v>14</v>
      </c>
      <c r="AP8" s="64" t="s">
        <v>187</v>
      </c>
      <c r="AQ8" s="7" t="s">
        <v>14</v>
      </c>
      <c r="AR8" s="64" t="s">
        <v>188</v>
      </c>
      <c r="AT8" s="199"/>
      <c r="AU8" s="199"/>
      <c r="AV8" s="199"/>
      <c r="AW8" s="199"/>
      <c r="AX8" s="199"/>
      <c r="AY8" s="199"/>
      <c r="AZ8" s="199"/>
      <c r="BA8" s="199"/>
      <c r="BB8" s="199"/>
      <c r="BC8" s="199"/>
      <c r="BD8" s="199"/>
      <c r="BE8" s="199"/>
      <c r="BF8" s="199"/>
      <c r="BG8" s="199"/>
      <c r="BH8" s="199"/>
      <c r="BI8" s="199"/>
      <c r="BJ8" s="199"/>
      <c r="BK8" s="199"/>
      <c r="BL8" s="199"/>
      <c r="BM8" s="199"/>
      <c r="BN8" s="199"/>
      <c r="BO8" s="199"/>
      <c r="BP8" s="199"/>
      <c r="BQ8" s="199"/>
      <c r="BR8" s="199"/>
      <c r="BS8" s="199"/>
      <c r="BT8" s="199"/>
      <c r="BU8" s="199"/>
      <c r="BV8" s="199"/>
      <c r="BW8" s="199"/>
      <c r="BX8" s="199"/>
      <c r="BY8" s="199"/>
      <c r="BZ8" s="199"/>
      <c r="CA8" s="199"/>
      <c r="CB8" s="199"/>
    </row>
    <row r="9" spans="1:80" ht="25.15" customHeight="1" x14ac:dyDescent="0.25">
      <c r="A9" s="60"/>
      <c r="B9" s="191" t="s">
        <v>184</v>
      </c>
      <c r="C9" s="191"/>
      <c r="D9" s="191"/>
      <c r="E9" s="191"/>
      <c r="F9" s="191"/>
      <c r="G9" s="191"/>
      <c r="H9" s="191"/>
      <c r="I9" s="191"/>
      <c r="J9" s="191"/>
      <c r="K9" s="191"/>
      <c r="L9" s="191"/>
      <c r="M9" s="191"/>
      <c r="N9" s="191"/>
      <c r="O9" s="191"/>
      <c r="P9" s="191"/>
      <c r="Q9" s="192"/>
      <c r="R9" s="66"/>
      <c r="S9" s="71"/>
      <c r="T9" s="71"/>
      <c r="U9" s="72"/>
      <c r="V9" s="70"/>
      <c r="W9" s="70"/>
      <c r="X9" s="70"/>
      <c r="Y9" s="70"/>
      <c r="Z9" s="73"/>
      <c r="AA9" s="61"/>
      <c r="AB9" s="61"/>
      <c r="AC9" s="62"/>
      <c r="AO9" s="63" t="s">
        <v>16</v>
      </c>
      <c r="AP9" s="64" t="s">
        <v>189</v>
      </c>
      <c r="AQ9" s="7" t="s">
        <v>16</v>
      </c>
      <c r="AR9" s="64" t="s">
        <v>190</v>
      </c>
      <c r="AT9" s="199"/>
      <c r="AU9" s="199"/>
      <c r="AV9" s="199"/>
      <c r="AW9" s="199"/>
      <c r="AX9" s="199"/>
      <c r="AY9" s="199"/>
      <c r="AZ9" s="199"/>
      <c r="BA9" s="199"/>
      <c r="BB9" s="199"/>
      <c r="BC9" s="199"/>
      <c r="BD9" s="199"/>
      <c r="BE9" s="199"/>
      <c r="BF9" s="199"/>
      <c r="BG9" s="199"/>
      <c r="BH9" s="199"/>
      <c r="BI9" s="199"/>
      <c r="BJ9" s="199"/>
      <c r="BK9" s="199"/>
      <c r="BL9" s="199"/>
      <c r="BM9" s="199"/>
      <c r="BN9" s="199"/>
      <c r="BO9" s="199"/>
      <c r="BP9" s="199"/>
      <c r="BQ9" s="199"/>
      <c r="BR9" s="199"/>
      <c r="BS9" s="199"/>
      <c r="BT9" s="199"/>
      <c r="BU9" s="199"/>
      <c r="BV9" s="199"/>
      <c r="BW9" s="199"/>
      <c r="BX9" s="199"/>
      <c r="BY9" s="199"/>
      <c r="BZ9" s="199"/>
      <c r="CA9" s="199"/>
      <c r="CB9" s="199"/>
    </row>
    <row r="10" spans="1:80" ht="25.15" customHeight="1" x14ac:dyDescent="0.25">
      <c r="A10" s="60" t="s">
        <v>14</v>
      </c>
      <c r="B10" s="197" t="str">
        <f>AR8</f>
        <v>MERKEZ B GRUBU BİRİNCİSİ</v>
      </c>
      <c r="C10" s="197"/>
      <c r="D10" s="197"/>
      <c r="E10" s="197"/>
      <c r="F10" s="197"/>
      <c r="G10" s="197"/>
      <c r="H10" s="197"/>
      <c r="I10" s="197"/>
      <c r="J10" s="197"/>
      <c r="K10" s="197"/>
      <c r="L10" s="197"/>
      <c r="M10" s="198"/>
      <c r="N10" s="61"/>
      <c r="O10" s="61"/>
      <c r="P10" s="61"/>
      <c r="Q10" s="74"/>
      <c r="R10" s="61"/>
      <c r="S10" s="70"/>
      <c r="T10" s="70"/>
      <c r="U10" s="75"/>
      <c r="V10" s="70"/>
      <c r="W10" s="70"/>
      <c r="X10" s="70"/>
      <c r="Y10" s="70"/>
      <c r="Z10" s="73"/>
      <c r="AA10" s="70"/>
      <c r="AB10" s="61"/>
      <c r="AC10" s="62"/>
      <c r="AO10" s="63" t="s">
        <v>17</v>
      </c>
      <c r="AP10" s="64" t="s">
        <v>191</v>
      </c>
      <c r="AQ10" s="7" t="s">
        <v>17</v>
      </c>
      <c r="AR10" s="64" t="s">
        <v>192</v>
      </c>
      <c r="AT10" s="199"/>
      <c r="AU10" s="199"/>
      <c r="AV10" s="199"/>
      <c r="AW10" s="199"/>
      <c r="AX10" s="199"/>
      <c r="AY10" s="199"/>
      <c r="AZ10" s="199"/>
      <c r="BA10" s="199"/>
      <c r="BB10" s="199"/>
      <c r="BC10" s="199"/>
      <c r="BD10" s="199"/>
      <c r="BE10" s="199"/>
      <c r="BF10" s="199"/>
      <c r="BG10" s="199"/>
      <c r="BH10" s="199"/>
      <c r="BI10" s="199"/>
      <c r="BJ10" s="199"/>
      <c r="BK10" s="199"/>
      <c r="BL10" s="199"/>
      <c r="BM10" s="199"/>
      <c r="BN10" s="199"/>
      <c r="BO10" s="199"/>
      <c r="BP10" s="199"/>
      <c r="BQ10" s="199"/>
      <c r="BR10" s="199"/>
      <c r="BS10" s="199"/>
      <c r="BT10" s="199"/>
      <c r="BU10" s="199"/>
      <c r="BV10" s="199"/>
      <c r="BW10" s="199"/>
      <c r="BX10" s="199"/>
      <c r="BY10" s="199"/>
      <c r="BZ10" s="199"/>
      <c r="CA10" s="199"/>
      <c r="CB10" s="199"/>
    </row>
    <row r="11" spans="1:80" ht="25.15" customHeight="1" x14ac:dyDescent="0.25">
      <c r="A11" s="65"/>
      <c r="B11" s="191" t="s">
        <v>184</v>
      </c>
      <c r="C11" s="191"/>
      <c r="D11" s="191"/>
      <c r="E11" s="191"/>
      <c r="F11" s="191"/>
      <c r="G11" s="191"/>
      <c r="H11" s="191"/>
      <c r="I11" s="191"/>
      <c r="J11" s="191"/>
      <c r="K11" s="191"/>
      <c r="L11" s="191"/>
      <c r="M11" s="192"/>
      <c r="N11" s="66"/>
      <c r="O11" s="67"/>
      <c r="P11" s="67"/>
      <c r="Q11" s="67"/>
      <c r="R11" s="61"/>
      <c r="S11" s="76" t="s">
        <v>193</v>
      </c>
      <c r="T11" s="77"/>
      <c r="U11" s="78"/>
      <c r="V11" s="77"/>
      <c r="W11" s="77"/>
      <c r="X11" s="77"/>
      <c r="Y11" s="77"/>
      <c r="Z11" s="70"/>
      <c r="AA11" s="70"/>
      <c r="AB11" s="61"/>
      <c r="AC11" s="62"/>
      <c r="AO11" s="63" t="s">
        <v>18</v>
      </c>
      <c r="AP11" s="64"/>
      <c r="AQ11" s="7" t="s">
        <v>18</v>
      </c>
      <c r="AR11" s="64" t="s">
        <v>194</v>
      </c>
      <c r="AT11" s="199"/>
      <c r="AU11" s="199"/>
      <c r="AV11" s="199"/>
      <c r="AW11" s="199"/>
      <c r="AX11" s="199"/>
      <c r="AY11" s="199"/>
      <c r="AZ11" s="199"/>
      <c r="BA11" s="199"/>
      <c r="BB11" s="199"/>
      <c r="BC11" s="199"/>
      <c r="BD11" s="199"/>
      <c r="BE11" s="199"/>
      <c r="BF11" s="199"/>
      <c r="BG11" s="199"/>
      <c r="BH11" s="199"/>
      <c r="BI11" s="199"/>
      <c r="BJ11" s="199"/>
      <c r="BK11" s="199"/>
      <c r="BL11" s="199"/>
      <c r="BM11" s="199"/>
      <c r="BN11" s="199"/>
      <c r="BO11" s="199"/>
      <c r="BP11" s="199"/>
      <c r="BQ11" s="199"/>
      <c r="BR11" s="199"/>
      <c r="BS11" s="199"/>
      <c r="BT11" s="199"/>
      <c r="BU11" s="199"/>
      <c r="BV11" s="199"/>
      <c r="BW11" s="199"/>
      <c r="BX11" s="199"/>
      <c r="BY11" s="199"/>
      <c r="BZ11" s="199"/>
      <c r="CA11" s="199"/>
      <c r="CB11" s="199"/>
    </row>
    <row r="12" spans="1:80" ht="25.15" customHeight="1" x14ac:dyDescent="0.25">
      <c r="A12" s="65" t="s">
        <v>16</v>
      </c>
      <c r="B12" s="189" t="str">
        <f>AR9</f>
        <v>İSKİLİP GRUBU İKİNCİSİ</v>
      </c>
      <c r="C12" s="189"/>
      <c r="D12" s="189"/>
      <c r="E12" s="189"/>
      <c r="F12" s="189"/>
      <c r="G12" s="189"/>
      <c r="H12" s="189"/>
      <c r="I12" s="189"/>
      <c r="J12" s="189"/>
      <c r="K12" s="189"/>
      <c r="L12" s="189"/>
      <c r="M12" s="190"/>
      <c r="N12" s="61"/>
      <c r="O12" s="61"/>
      <c r="P12" s="61"/>
      <c r="Q12" s="61"/>
      <c r="R12" s="61"/>
      <c r="S12" s="193" t="s">
        <v>27</v>
      </c>
      <c r="T12" s="193"/>
      <c r="U12" s="194"/>
      <c r="V12" s="195" t="s">
        <v>28</v>
      </c>
      <c r="W12" s="195"/>
      <c r="X12" s="195"/>
      <c r="Y12" s="195"/>
      <c r="Z12" s="73"/>
      <c r="AA12" s="70"/>
      <c r="AB12" s="61"/>
      <c r="AC12" s="62"/>
      <c r="AO12" s="63" t="s">
        <v>23</v>
      </c>
      <c r="AP12" s="64"/>
      <c r="AQ12" s="7" t="s">
        <v>23</v>
      </c>
      <c r="AR12" s="64" t="s">
        <v>195</v>
      </c>
      <c r="AT12" s="199">
        <v>8</v>
      </c>
      <c r="AU12" s="199"/>
      <c r="AV12" s="199"/>
      <c r="AW12" s="199"/>
      <c r="AX12" s="199"/>
      <c r="BI12" s="79"/>
    </row>
    <row r="13" spans="1:80" ht="25.15" customHeight="1" x14ac:dyDescent="0.25">
      <c r="A13" s="60"/>
      <c r="B13" s="200"/>
      <c r="C13" s="200"/>
      <c r="D13" s="200"/>
      <c r="E13" s="200"/>
      <c r="F13" s="200"/>
      <c r="G13" s="200"/>
      <c r="H13" s="200"/>
      <c r="I13" s="200"/>
      <c r="J13" s="200"/>
      <c r="K13" s="200"/>
      <c r="L13" s="200"/>
      <c r="M13" s="200"/>
      <c r="N13" s="61"/>
      <c r="O13" s="61"/>
      <c r="P13" s="61"/>
      <c r="Q13" s="61"/>
      <c r="R13" s="61"/>
      <c r="S13" s="76" t="s">
        <v>196</v>
      </c>
      <c r="T13" s="77"/>
      <c r="U13" s="78"/>
      <c r="V13" s="77"/>
      <c r="W13" s="77"/>
      <c r="X13" s="77"/>
      <c r="Y13" s="77"/>
      <c r="Z13" s="73"/>
      <c r="AA13" s="70"/>
      <c r="AB13" s="61"/>
      <c r="AC13" s="62"/>
      <c r="AO13" s="63" t="s">
        <v>24</v>
      </c>
      <c r="AP13" s="64"/>
      <c r="AQ13" s="7" t="s">
        <v>24</v>
      </c>
      <c r="AR13" s="64" t="s">
        <v>197</v>
      </c>
      <c r="AT13" s="199"/>
      <c r="AU13" s="199"/>
      <c r="AV13" s="199"/>
      <c r="AW13" s="199"/>
      <c r="AX13" s="199"/>
      <c r="BI13" s="79"/>
    </row>
    <row r="14" spans="1:80" ht="25.15" customHeight="1" x14ac:dyDescent="0.25">
      <c r="A14" s="60" t="s">
        <v>17</v>
      </c>
      <c r="B14" s="197" t="str">
        <f>AR10</f>
        <v>MERKEZ GRUBU İKİNCİSİ</v>
      </c>
      <c r="C14" s="197"/>
      <c r="D14" s="197"/>
      <c r="E14" s="197"/>
      <c r="F14" s="197"/>
      <c r="G14" s="197"/>
      <c r="H14" s="197"/>
      <c r="I14" s="197"/>
      <c r="J14" s="197"/>
      <c r="K14" s="197"/>
      <c r="L14" s="197"/>
      <c r="M14" s="198"/>
      <c r="N14" s="61"/>
      <c r="O14" s="61"/>
      <c r="P14" s="61"/>
      <c r="Q14" s="61"/>
      <c r="R14" s="61"/>
      <c r="S14" s="201" t="s">
        <v>27</v>
      </c>
      <c r="T14" s="201"/>
      <c r="U14" s="202"/>
      <c r="V14" s="203" t="s">
        <v>28</v>
      </c>
      <c r="W14" s="204"/>
      <c r="X14" s="204"/>
      <c r="Y14" s="204"/>
      <c r="Z14" s="73"/>
      <c r="AA14" s="61"/>
      <c r="AB14" s="61"/>
      <c r="AC14" s="62"/>
      <c r="AT14" s="199"/>
      <c r="AU14" s="199"/>
      <c r="AV14" s="199"/>
      <c r="AW14" s="199"/>
      <c r="AX14" s="199"/>
      <c r="BI14" s="79"/>
    </row>
    <row r="15" spans="1:80" ht="25.15" customHeight="1" x14ac:dyDescent="0.25">
      <c r="A15" s="65"/>
      <c r="B15" s="191" t="s">
        <v>184</v>
      </c>
      <c r="C15" s="191"/>
      <c r="D15" s="191"/>
      <c r="E15" s="191"/>
      <c r="F15" s="191"/>
      <c r="G15" s="191"/>
      <c r="H15" s="191"/>
      <c r="I15" s="191"/>
      <c r="J15" s="191"/>
      <c r="K15" s="191"/>
      <c r="L15" s="191"/>
      <c r="M15" s="192"/>
      <c r="N15" s="66"/>
      <c r="O15" s="67"/>
      <c r="P15" s="67"/>
      <c r="Q15" s="68"/>
      <c r="R15" s="61"/>
      <c r="S15" s="61"/>
      <c r="T15" s="61"/>
      <c r="U15" s="69"/>
      <c r="V15" s="61"/>
      <c r="W15" s="61"/>
      <c r="X15" s="61"/>
      <c r="Y15" s="61"/>
      <c r="Z15" s="61"/>
      <c r="AA15" s="61"/>
      <c r="AB15" s="61"/>
      <c r="AC15" s="62"/>
      <c r="AS15" s="80"/>
      <c r="AT15" s="199"/>
      <c r="AU15" s="199"/>
      <c r="AV15" s="199"/>
      <c r="AW15" s="199"/>
      <c r="AX15" s="199"/>
      <c r="BI15" s="79"/>
    </row>
    <row r="16" spans="1:80" ht="25.15" customHeight="1" x14ac:dyDescent="0.25">
      <c r="A16" s="65">
        <v>6</v>
      </c>
      <c r="B16" s="189" t="str">
        <f>AR11</f>
        <v>OSMANCIK GRUBU BİRİNCİSİ</v>
      </c>
      <c r="C16" s="189"/>
      <c r="D16" s="189"/>
      <c r="E16" s="189"/>
      <c r="F16" s="189"/>
      <c r="G16" s="189"/>
      <c r="H16" s="189"/>
      <c r="I16" s="189"/>
      <c r="J16" s="189"/>
      <c r="K16" s="189"/>
      <c r="L16" s="189"/>
      <c r="M16" s="190"/>
      <c r="N16" s="61"/>
      <c r="O16" s="61"/>
      <c r="P16" s="61"/>
      <c r="Q16" s="69"/>
      <c r="R16" s="61"/>
      <c r="S16" s="61"/>
      <c r="T16" s="61"/>
      <c r="U16" s="74"/>
      <c r="V16" s="61"/>
      <c r="W16" s="61"/>
      <c r="X16" s="61"/>
      <c r="Y16" s="61"/>
      <c r="Z16" s="61"/>
      <c r="AA16" s="61"/>
      <c r="AB16" s="61"/>
      <c r="AC16" s="62"/>
      <c r="AT16" s="199"/>
      <c r="AU16" s="199"/>
      <c r="AV16" s="199"/>
      <c r="AW16" s="199"/>
      <c r="AX16" s="199"/>
      <c r="BI16" s="79"/>
    </row>
    <row r="17" spans="1:61" ht="25.15" customHeight="1" x14ac:dyDescent="0.25">
      <c r="A17" s="60"/>
      <c r="B17" s="191" t="s">
        <v>184</v>
      </c>
      <c r="C17" s="191"/>
      <c r="D17" s="191"/>
      <c r="E17" s="191"/>
      <c r="F17" s="191"/>
      <c r="G17" s="191"/>
      <c r="H17" s="191"/>
      <c r="I17" s="191"/>
      <c r="J17" s="191"/>
      <c r="K17" s="191"/>
      <c r="L17" s="191"/>
      <c r="M17" s="191"/>
      <c r="N17" s="191"/>
      <c r="O17" s="191"/>
      <c r="P17" s="191"/>
      <c r="Q17" s="192"/>
      <c r="R17" s="66"/>
      <c r="S17" s="67"/>
      <c r="T17" s="67"/>
      <c r="U17" s="67"/>
      <c r="V17" s="61"/>
      <c r="W17" s="61"/>
      <c r="X17" s="61"/>
      <c r="Y17" s="61"/>
      <c r="Z17" s="61"/>
      <c r="AA17" s="61"/>
      <c r="AB17" s="81"/>
      <c r="AT17" s="199"/>
      <c r="AU17" s="199"/>
      <c r="AV17" s="199"/>
      <c r="AW17" s="199"/>
      <c r="AX17" s="199"/>
      <c r="BI17" s="79"/>
    </row>
    <row r="18" spans="1:61" ht="25.15" customHeight="1" x14ac:dyDescent="0.25">
      <c r="A18" s="60" t="s">
        <v>23</v>
      </c>
      <c r="B18" s="197" t="str">
        <f>AR12</f>
        <v>MERKEZ B GRUBU İKİNCİSİ</v>
      </c>
      <c r="C18" s="197"/>
      <c r="D18" s="197"/>
      <c r="E18" s="197"/>
      <c r="F18" s="197"/>
      <c r="G18" s="197"/>
      <c r="H18" s="197"/>
      <c r="I18" s="197"/>
      <c r="J18" s="197"/>
      <c r="K18" s="197"/>
      <c r="L18" s="197"/>
      <c r="M18" s="198"/>
      <c r="N18" s="61"/>
      <c r="O18" s="61"/>
      <c r="P18" s="61"/>
      <c r="Q18" s="74"/>
      <c r="R18" s="61"/>
      <c r="S18" s="61"/>
      <c r="T18" s="61"/>
      <c r="U18" s="61"/>
      <c r="V18" s="61"/>
      <c r="W18" s="61"/>
      <c r="X18" s="61"/>
      <c r="Y18" s="61"/>
      <c r="Z18" s="61"/>
      <c r="AA18" s="61"/>
      <c r="AB18" s="81"/>
    </row>
    <row r="19" spans="1:61" ht="25.15" customHeight="1" x14ac:dyDescent="0.25">
      <c r="A19" s="65"/>
      <c r="B19" s="191" t="s">
        <v>184</v>
      </c>
      <c r="C19" s="191"/>
      <c r="D19" s="191"/>
      <c r="E19" s="191"/>
      <c r="F19" s="191"/>
      <c r="G19" s="191"/>
      <c r="H19" s="191"/>
      <c r="I19" s="191"/>
      <c r="J19" s="191"/>
      <c r="K19" s="191"/>
      <c r="L19" s="191"/>
      <c r="M19" s="192"/>
      <c r="N19" s="66"/>
      <c r="O19" s="67"/>
      <c r="P19" s="67"/>
      <c r="Q19" s="67"/>
      <c r="R19" s="61"/>
      <c r="S19" s="61"/>
      <c r="T19" s="61"/>
      <c r="U19" s="61"/>
      <c r="V19" s="61"/>
      <c r="W19" s="61"/>
      <c r="X19" s="61"/>
      <c r="Y19" s="61"/>
      <c r="Z19" s="61"/>
      <c r="AA19" s="61"/>
      <c r="AB19" s="81"/>
    </row>
    <row r="20" spans="1:61" ht="25.15" customHeight="1" x14ac:dyDescent="0.25">
      <c r="A20" s="65" t="s">
        <v>24</v>
      </c>
      <c r="B20" s="189" t="str">
        <f>AR13</f>
        <v>İSKİLİP GRUBU BİRİNCİSİ</v>
      </c>
      <c r="C20" s="189"/>
      <c r="D20" s="189"/>
      <c r="E20" s="189"/>
      <c r="F20" s="189"/>
      <c r="G20" s="189"/>
      <c r="H20" s="189"/>
      <c r="I20" s="189"/>
      <c r="J20" s="189"/>
      <c r="K20" s="189"/>
      <c r="L20" s="189"/>
      <c r="M20" s="190"/>
      <c r="N20" s="82"/>
      <c r="O20" s="61"/>
      <c r="P20" s="61"/>
      <c r="Q20" s="61"/>
      <c r="R20" s="61"/>
      <c r="S20" s="61"/>
      <c r="T20" s="61"/>
      <c r="U20" s="61"/>
      <c r="V20" s="61"/>
      <c r="W20" s="61"/>
      <c r="X20" s="61"/>
      <c r="Y20" s="61"/>
      <c r="Z20" s="81"/>
      <c r="AA20" s="81"/>
      <c r="AB20" s="81"/>
    </row>
    <row r="21" spans="1:61" x14ac:dyDescent="0.25">
      <c r="A21" s="83"/>
      <c r="B21" s="84"/>
      <c r="C21" s="84"/>
      <c r="D21" s="84"/>
      <c r="E21" s="84"/>
      <c r="F21" s="84"/>
      <c r="G21" s="84"/>
      <c r="H21" s="84"/>
      <c r="I21" s="84"/>
      <c r="J21" s="84"/>
      <c r="K21" s="84"/>
      <c r="L21" s="84"/>
      <c r="M21" s="84"/>
      <c r="N21" s="62"/>
      <c r="O21" s="62"/>
      <c r="P21" s="62"/>
      <c r="Q21" s="62"/>
      <c r="R21" s="62"/>
      <c r="S21" s="62"/>
      <c r="T21" s="62"/>
      <c r="U21" s="62"/>
      <c r="V21" s="62"/>
      <c r="W21" s="62"/>
      <c r="X21" s="62"/>
      <c r="Y21" s="62"/>
    </row>
    <row r="22" spans="1:61" x14ac:dyDescent="0.25">
      <c r="A22" s="85"/>
      <c r="B22" s="62"/>
      <c r="C22" s="62"/>
      <c r="D22" s="62"/>
      <c r="E22" s="62"/>
      <c r="F22" s="62"/>
      <c r="G22" s="62"/>
      <c r="H22" s="62"/>
      <c r="I22" s="62"/>
      <c r="J22" s="62"/>
      <c r="K22" s="62"/>
      <c r="L22" s="62"/>
      <c r="M22" s="62"/>
    </row>
    <row r="28" spans="1:61" x14ac:dyDescent="0.25">
      <c r="S28" s="62"/>
      <c r="T28" s="62"/>
      <c r="U28" s="62"/>
      <c r="V28" s="62"/>
      <c r="W28" s="62"/>
      <c r="X28" s="62"/>
      <c r="Y28" s="62"/>
      <c r="Z28" s="62"/>
    </row>
    <row r="29" spans="1:61" x14ac:dyDescent="0.25">
      <c r="S29" s="62"/>
      <c r="T29" s="62"/>
      <c r="U29" s="62"/>
      <c r="V29" s="62"/>
      <c r="W29" s="62"/>
      <c r="X29" s="62"/>
      <c r="Y29" s="62"/>
      <c r="Z29" s="62"/>
    </row>
    <row r="30" spans="1:61" x14ac:dyDescent="0.25">
      <c r="S30" s="62"/>
      <c r="T30" s="62"/>
      <c r="U30" s="62"/>
      <c r="V30" s="62"/>
      <c r="W30" s="62"/>
      <c r="X30" s="62"/>
      <c r="Y30" s="62"/>
      <c r="Z30" s="62"/>
    </row>
    <row r="31" spans="1:61" x14ac:dyDescent="0.25">
      <c r="S31" s="62"/>
      <c r="T31" s="62"/>
      <c r="U31" s="62"/>
      <c r="V31" s="62"/>
      <c r="W31" s="62"/>
      <c r="X31" s="62"/>
      <c r="Y31" s="62"/>
      <c r="Z31" s="62"/>
    </row>
    <row r="32" spans="1:61" x14ac:dyDescent="0.25">
      <c r="S32" s="62"/>
      <c r="T32" s="62"/>
      <c r="U32" s="62"/>
      <c r="V32" s="62"/>
      <c r="W32" s="62"/>
      <c r="X32" s="62"/>
      <c r="Y32" s="62"/>
      <c r="Z32" s="62"/>
    </row>
  </sheetData>
  <mergeCells count="39">
    <mergeCell ref="A1:Y1"/>
    <mergeCell ref="A2:Y2"/>
    <mergeCell ref="A3:Y3"/>
    <mergeCell ref="A5:G5"/>
    <mergeCell ref="H5:M5"/>
    <mergeCell ref="N5:R5"/>
    <mergeCell ref="S5:W5"/>
    <mergeCell ref="X5:AC5"/>
    <mergeCell ref="B6:M6"/>
    <mergeCell ref="AT6:AX11"/>
    <mergeCell ref="B7:M7"/>
    <mergeCell ref="B8:M8"/>
    <mergeCell ref="B9:Q9"/>
    <mergeCell ref="B10:M10"/>
    <mergeCell ref="B11:M11"/>
    <mergeCell ref="BX6:CB11"/>
    <mergeCell ref="AD5:AH5"/>
    <mergeCell ref="AI5:AM5"/>
    <mergeCell ref="AO5:AP5"/>
    <mergeCell ref="AQ5:AR5"/>
    <mergeCell ref="AY6:BC11"/>
    <mergeCell ref="BD6:BH11"/>
    <mergeCell ref="BI6:BM11"/>
    <mergeCell ref="BN6:BR11"/>
    <mergeCell ref="BS6:BW11"/>
    <mergeCell ref="V12:Y12"/>
    <mergeCell ref="AT12:AX17"/>
    <mergeCell ref="B13:M13"/>
    <mergeCell ref="B14:M14"/>
    <mergeCell ref="S14:U14"/>
    <mergeCell ref="V14:Y14"/>
    <mergeCell ref="B15:M15"/>
    <mergeCell ref="B16:M16"/>
    <mergeCell ref="B17:Q17"/>
    <mergeCell ref="B18:M18"/>
    <mergeCell ref="B19:M19"/>
    <mergeCell ref="B20:M20"/>
    <mergeCell ref="B12:M12"/>
    <mergeCell ref="S12:U12"/>
  </mergeCells>
  <pageMargins left="0.70866141732283472" right="0.70866141732283472" top="0.35433070866141736" bottom="0.74803149606299213" header="0.31496062992125984" footer="0.31496062992125984"/>
  <pageSetup paperSize="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BG44"/>
  <sheetViews>
    <sheetView tabSelected="1" topLeftCell="A2" zoomScaleNormal="100" workbookViewId="0">
      <selection activeCell="AG40" sqref="AG40"/>
    </sheetView>
  </sheetViews>
  <sheetFormatPr defaultColWidth="3.7109375" defaultRowHeight="15" x14ac:dyDescent="0.25"/>
  <cols>
    <col min="1" max="1" width="3.7109375" style="4" customWidth="1"/>
    <col min="2" max="5" width="3.7109375" style="2" customWidth="1"/>
    <col min="6" max="6" width="7.140625" style="2" customWidth="1"/>
    <col min="7" max="7" width="9.5703125" style="2" customWidth="1"/>
    <col min="8" max="30" width="3.7109375" style="2" customWidth="1"/>
    <col min="31" max="31" width="40.7109375" style="2" customWidth="1"/>
    <col min="32" max="32" width="3.7109375" style="2"/>
    <col min="33" max="33" width="40.7109375" style="2" customWidth="1"/>
    <col min="34" max="16384" width="3.7109375" style="2"/>
  </cols>
  <sheetData>
    <row r="1" spans="1:59" ht="15.75" x14ac:dyDescent="0.25">
      <c r="A1" s="186" t="s">
        <v>66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186"/>
      <c r="O1" s="186"/>
      <c r="P1" s="186"/>
      <c r="Q1" s="186"/>
      <c r="R1" s="186"/>
      <c r="S1" s="186"/>
      <c r="T1" s="186"/>
      <c r="U1" s="186"/>
      <c r="V1" s="186"/>
      <c r="W1" s="186"/>
      <c r="X1" s="186"/>
      <c r="Y1" s="186"/>
      <c r="Z1" s="186"/>
      <c r="AA1" s="186"/>
      <c r="AB1" s="186"/>
      <c r="AC1" s="186"/>
    </row>
    <row r="2" spans="1:59" ht="15.75" x14ac:dyDescent="0.25">
      <c r="A2" s="187" t="s">
        <v>67</v>
      </c>
      <c r="B2" s="187"/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/>
      <c r="O2" s="187"/>
      <c r="P2" s="187"/>
      <c r="Q2" s="187"/>
      <c r="R2" s="187"/>
      <c r="S2" s="187"/>
      <c r="T2" s="187"/>
      <c r="U2" s="187"/>
      <c r="V2" s="187"/>
      <c r="W2" s="187"/>
      <c r="X2" s="187"/>
      <c r="Y2" s="187"/>
      <c r="Z2" s="187"/>
      <c r="AA2" s="187"/>
      <c r="AB2" s="187"/>
      <c r="AC2" s="187"/>
    </row>
    <row r="3" spans="1:59" ht="15.75" x14ac:dyDescent="0.25">
      <c r="A3" s="224"/>
      <c r="B3" s="224"/>
      <c r="C3" s="224"/>
      <c r="D3" s="224"/>
      <c r="E3" s="224"/>
      <c r="F3" s="224"/>
      <c r="G3" s="224"/>
      <c r="H3" s="224"/>
      <c r="I3" s="224"/>
      <c r="J3" s="224"/>
      <c r="K3" s="112"/>
      <c r="L3" s="112"/>
      <c r="M3" s="112"/>
      <c r="N3" s="112"/>
      <c r="O3" s="112"/>
      <c r="P3" s="112"/>
      <c r="Q3" s="112"/>
      <c r="R3" s="112"/>
      <c r="S3" s="112"/>
      <c r="T3" s="112"/>
      <c r="U3" s="112"/>
      <c r="V3" s="225"/>
      <c r="W3" s="225"/>
      <c r="X3" s="225"/>
      <c r="Y3" s="225"/>
      <c r="Z3" s="225"/>
      <c r="AA3" s="1"/>
      <c r="AB3" s="1"/>
      <c r="AC3" s="1"/>
      <c r="AD3" s="107" t="s">
        <v>0</v>
      </c>
      <c r="AE3" s="107"/>
      <c r="AF3" s="108" t="s">
        <v>1</v>
      </c>
      <c r="AG3" s="108"/>
    </row>
    <row r="4" spans="1:59" ht="16.5" thickBot="1" x14ac:dyDescent="0.3">
      <c r="X4" s="109"/>
      <c r="Y4" s="109"/>
      <c r="Z4" s="109"/>
      <c r="AA4" s="109"/>
      <c r="AD4" s="5" t="s">
        <v>2</v>
      </c>
      <c r="AE4" s="6" t="s">
        <v>3</v>
      </c>
      <c r="AF4" s="7" t="s">
        <v>4</v>
      </c>
      <c r="AG4" s="8" t="s">
        <v>76</v>
      </c>
      <c r="AJ4" s="110" t="s">
        <v>4</v>
      </c>
      <c r="AK4" s="110"/>
      <c r="AL4" s="110"/>
      <c r="AM4" s="110"/>
      <c r="AN4" s="110" t="s">
        <v>5</v>
      </c>
      <c r="AO4" s="110"/>
      <c r="AP4" s="110"/>
      <c r="AQ4" s="110"/>
      <c r="AR4" s="110" t="s">
        <v>6</v>
      </c>
      <c r="AS4" s="110"/>
      <c r="AT4" s="110"/>
      <c r="AU4" s="110"/>
      <c r="AV4" s="110" t="s">
        <v>7</v>
      </c>
      <c r="AW4" s="110"/>
      <c r="AX4" s="110"/>
      <c r="AY4" s="110"/>
      <c r="AZ4" s="110" t="s">
        <v>8</v>
      </c>
      <c r="BA4" s="110"/>
      <c r="BB4" s="110"/>
      <c r="BC4" s="110"/>
      <c r="BD4" s="110" t="s">
        <v>9</v>
      </c>
      <c r="BE4" s="110"/>
      <c r="BF4" s="110"/>
      <c r="BG4" s="110"/>
    </row>
    <row r="5" spans="1:59" ht="15" customHeight="1" thickBot="1" x14ac:dyDescent="0.3">
      <c r="B5" s="211" t="s">
        <v>10</v>
      </c>
      <c r="C5" s="212"/>
      <c r="D5" s="212"/>
      <c r="E5" s="212"/>
      <c r="F5" s="212"/>
      <c r="G5" s="212"/>
      <c r="H5" s="212"/>
      <c r="I5" s="212"/>
      <c r="J5" s="213"/>
      <c r="K5" s="9"/>
      <c r="L5" s="211" t="s">
        <v>11</v>
      </c>
      <c r="M5" s="212"/>
      <c r="N5" s="212"/>
      <c r="O5" s="212"/>
      <c r="P5" s="212"/>
      <c r="Q5" s="212"/>
      <c r="R5" s="212"/>
      <c r="S5" s="213"/>
      <c r="U5" s="214"/>
      <c r="V5" s="214"/>
      <c r="W5" s="214"/>
      <c r="X5" s="214"/>
      <c r="Y5" s="214"/>
      <c r="Z5" s="214"/>
      <c r="AA5" s="214"/>
      <c r="AB5" s="214"/>
      <c r="AD5" s="5" t="s">
        <v>12</v>
      </c>
      <c r="AE5" s="6" t="s">
        <v>13</v>
      </c>
      <c r="AF5" s="7" t="s">
        <v>5</v>
      </c>
      <c r="AG5" s="8" t="s">
        <v>74</v>
      </c>
      <c r="AJ5" s="110"/>
      <c r="AK5" s="110"/>
      <c r="AL5" s="110"/>
      <c r="AM5" s="110"/>
      <c r="AN5" s="110"/>
      <c r="AO5" s="110"/>
      <c r="AP5" s="110"/>
      <c r="AQ5" s="110"/>
      <c r="AR5" s="110"/>
      <c r="AS5" s="110"/>
      <c r="AT5" s="110"/>
      <c r="AU5" s="110"/>
      <c r="AV5" s="110"/>
      <c r="AW5" s="110"/>
      <c r="AX5" s="110"/>
      <c r="AY5" s="110"/>
      <c r="AZ5" s="110"/>
      <c r="BA5" s="110"/>
      <c r="BB5" s="110"/>
      <c r="BC5" s="110"/>
      <c r="BD5" s="110"/>
      <c r="BE5" s="110"/>
      <c r="BF5" s="110"/>
      <c r="BG5" s="110"/>
    </row>
    <row r="6" spans="1:59" x14ac:dyDescent="0.25">
      <c r="B6" s="10" t="s">
        <v>2</v>
      </c>
      <c r="C6" s="143" t="str">
        <f>AG4</f>
        <v>Bayat Mehmet Akif Ersoy Ortaokulu</v>
      </c>
      <c r="D6" s="143"/>
      <c r="E6" s="143"/>
      <c r="F6" s="143"/>
      <c r="G6" s="143"/>
      <c r="H6" s="143"/>
      <c r="I6" s="143"/>
      <c r="J6" s="144"/>
      <c r="L6" s="10" t="s">
        <v>2</v>
      </c>
      <c r="M6" s="143" t="str">
        <f>AG9</f>
        <v>Necip Fazıl Kısakürek Ortaokulu</v>
      </c>
      <c r="N6" s="143"/>
      <c r="O6" s="143"/>
      <c r="P6" s="143"/>
      <c r="Q6" s="143"/>
      <c r="R6" s="143"/>
      <c r="S6" s="144"/>
      <c r="AD6" s="5" t="s">
        <v>14</v>
      </c>
      <c r="AE6" s="6" t="s">
        <v>15</v>
      </c>
      <c r="AF6" s="7" t="s">
        <v>6</v>
      </c>
      <c r="AG6" s="8" t="s">
        <v>69</v>
      </c>
      <c r="AJ6" s="110"/>
      <c r="AK6" s="110"/>
      <c r="AL6" s="110"/>
      <c r="AM6" s="110"/>
      <c r="AN6" s="110"/>
      <c r="AO6" s="110"/>
      <c r="AP6" s="110"/>
      <c r="AQ6" s="110"/>
      <c r="AR6" s="110"/>
      <c r="AS6" s="110"/>
      <c r="AT6" s="110"/>
      <c r="AU6" s="110"/>
      <c r="AV6" s="110"/>
      <c r="AW6" s="110"/>
      <c r="AX6" s="110"/>
      <c r="AY6" s="110"/>
      <c r="AZ6" s="110"/>
      <c r="BA6" s="110"/>
      <c r="BB6" s="110"/>
      <c r="BC6" s="110"/>
      <c r="BD6" s="110"/>
      <c r="BE6" s="110"/>
      <c r="BF6" s="110"/>
      <c r="BG6" s="110"/>
    </row>
    <row r="7" spans="1:59" x14ac:dyDescent="0.25">
      <c r="B7" s="11" t="s">
        <v>12</v>
      </c>
      <c r="C7" s="114" t="str">
        <f>AG5</f>
        <v>Bahçelievler Öğrt.Salim Akaydın Ortaokulu</v>
      </c>
      <c r="D7" s="114"/>
      <c r="E7" s="114"/>
      <c r="F7" s="114"/>
      <c r="G7" s="114"/>
      <c r="H7" s="114"/>
      <c r="I7" s="114"/>
      <c r="J7" s="115"/>
      <c r="L7" s="11" t="s">
        <v>12</v>
      </c>
      <c r="M7" s="114" t="str">
        <f>AG10</f>
        <v>İskilip Atatürk Ortaokuluı</v>
      </c>
      <c r="N7" s="114"/>
      <c r="O7" s="114"/>
      <c r="P7" s="114"/>
      <c r="Q7" s="114"/>
      <c r="R7" s="114"/>
      <c r="S7" s="115"/>
      <c r="AD7" s="5" t="s">
        <v>16</v>
      </c>
      <c r="AE7" s="12"/>
      <c r="AF7" s="7" t="s">
        <v>7</v>
      </c>
      <c r="AG7" s="8" t="s">
        <v>72</v>
      </c>
      <c r="AJ7" s="110"/>
      <c r="AK7" s="110"/>
      <c r="AL7" s="110"/>
      <c r="AM7" s="110"/>
      <c r="AN7" s="110"/>
      <c r="AO7" s="110"/>
      <c r="AP7" s="110"/>
      <c r="AQ7" s="110"/>
      <c r="AR7" s="110"/>
      <c r="AS7" s="110"/>
      <c r="AT7" s="110"/>
      <c r="AU7" s="110"/>
      <c r="AV7" s="110"/>
      <c r="AW7" s="110"/>
      <c r="AX7" s="110"/>
      <c r="AY7" s="110"/>
      <c r="AZ7" s="110"/>
      <c r="BA7" s="110"/>
      <c r="BB7" s="110"/>
      <c r="BC7" s="110"/>
      <c r="BD7" s="110"/>
      <c r="BE7" s="110"/>
      <c r="BF7" s="110"/>
      <c r="BG7" s="110"/>
    </row>
    <row r="8" spans="1:59" x14ac:dyDescent="0.25">
      <c r="B8" s="11" t="s">
        <v>14</v>
      </c>
      <c r="C8" s="114" t="str">
        <f>AG6</f>
        <v>Alaca Ortaokulu</v>
      </c>
      <c r="D8" s="114"/>
      <c r="E8" s="114"/>
      <c r="F8" s="114"/>
      <c r="G8" s="114"/>
      <c r="H8" s="114"/>
      <c r="I8" s="114"/>
      <c r="J8" s="115"/>
      <c r="L8" s="11" t="s">
        <v>14</v>
      </c>
      <c r="M8" s="114" t="str">
        <f>AG11</f>
        <v>Uğurludağ Ortaokulu</v>
      </c>
      <c r="N8" s="114"/>
      <c r="O8" s="114"/>
      <c r="P8" s="114"/>
      <c r="Q8" s="114"/>
      <c r="R8" s="114"/>
      <c r="S8" s="115"/>
      <c r="AD8" s="5" t="s">
        <v>17</v>
      </c>
      <c r="AE8" s="12"/>
      <c r="AF8" s="7" t="s">
        <v>8</v>
      </c>
      <c r="AG8" s="8" t="s">
        <v>77</v>
      </c>
      <c r="AJ8" s="110"/>
      <c r="AK8" s="110"/>
      <c r="AL8" s="110"/>
      <c r="AM8" s="110"/>
      <c r="AN8" s="110"/>
      <c r="AO8" s="110"/>
      <c r="AP8" s="110"/>
      <c r="AQ8" s="110"/>
      <c r="AR8" s="110"/>
      <c r="AS8" s="110"/>
      <c r="AT8" s="110"/>
      <c r="AU8" s="110"/>
      <c r="AV8" s="110"/>
      <c r="AW8" s="110"/>
      <c r="AX8" s="110"/>
      <c r="AY8" s="110"/>
      <c r="AZ8" s="110"/>
      <c r="BA8" s="110"/>
      <c r="BB8" s="110"/>
      <c r="BC8" s="110"/>
      <c r="BD8" s="110"/>
      <c r="BE8" s="110"/>
      <c r="BF8" s="110"/>
      <c r="BG8" s="110"/>
    </row>
    <row r="9" spans="1:59" x14ac:dyDescent="0.25">
      <c r="B9" s="11" t="s">
        <v>16</v>
      </c>
      <c r="C9" s="114" t="str">
        <f>AG7</f>
        <v>Yavruyurna Ortaokulu</v>
      </c>
      <c r="D9" s="114"/>
      <c r="E9" s="114"/>
      <c r="F9" s="114"/>
      <c r="G9" s="114"/>
      <c r="H9" s="114"/>
      <c r="I9" s="114"/>
      <c r="J9" s="115"/>
      <c r="L9" s="11" t="s">
        <v>16</v>
      </c>
      <c r="M9" s="114" t="str">
        <f>AG12</f>
        <v>İskilip Azmimilli Ortaokulu</v>
      </c>
      <c r="N9" s="114"/>
      <c r="O9" s="114"/>
      <c r="P9" s="114"/>
      <c r="Q9" s="114"/>
      <c r="R9" s="114"/>
      <c r="S9" s="115"/>
      <c r="AD9" s="5" t="s">
        <v>18</v>
      </c>
      <c r="AE9" s="12"/>
      <c r="AF9" s="7" t="s">
        <v>9</v>
      </c>
      <c r="AG9" s="8" t="s">
        <v>70</v>
      </c>
      <c r="AJ9" s="110" t="s">
        <v>19</v>
      </c>
      <c r="AK9" s="110"/>
      <c r="AL9" s="110"/>
      <c r="AM9" s="110"/>
      <c r="AN9" s="125" t="s">
        <v>20</v>
      </c>
      <c r="AO9" s="126"/>
      <c r="AP9" s="126"/>
      <c r="AQ9" s="126"/>
      <c r="AR9" s="125" t="s">
        <v>21</v>
      </c>
      <c r="AS9" s="126"/>
      <c r="AT9" s="126"/>
      <c r="AU9" s="126"/>
      <c r="AV9" s="125" t="s">
        <v>22</v>
      </c>
      <c r="AW9" s="126"/>
      <c r="AX9" s="126"/>
      <c r="AY9" s="126"/>
      <c r="AZ9" s="110"/>
      <c r="BA9" s="110"/>
      <c r="BB9" s="110"/>
      <c r="BC9" s="110"/>
      <c r="BD9" s="110"/>
      <c r="BE9" s="110"/>
      <c r="BF9" s="110"/>
      <c r="BG9" s="110"/>
    </row>
    <row r="10" spans="1:59" ht="15" customHeight="1" thickBot="1" x14ac:dyDescent="0.3">
      <c r="B10" s="13" t="s">
        <v>17</v>
      </c>
      <c r="C10" s="118" t="str">
        <f>AG8</f>
        <v>23 Nisan Ortaokulu</v>
      </c>
      <c r="D10" s="118"/>
      <c r="E10" s="118"/>
      <c r="F10" s="118"/>
      <c r="G10" s="118"/>
      <c r="H10" s="118"/>
      <c r="I10" s="118"/>
      <c r="J10" s="119"/>
      <c r="L10" s="13" t="s">
        <v>17</v>
      </c>
      <c r="M10" s="226" t="str">
        <f>AG13</f>
        <v>Bayat Ömer Mülazım Ortaokulu</v>
      </c>
      <c r="N10" s="227"/>
      <c r="O10" s="227"/>
      <c r="P10" s="227"/>
      <c r="Q10" s="227"/>
      <c r="R10" s="227"/>
      <c r="S10" s="228"/>
      <c r="AD10" s="5" t="s">
        <v>23</v>
      </c>
      <c r="AE10" s="12"/>
      <c r="AF10" s="7" t="s">
        <v>19</v>
      </c>
      <c r="AG10" s="8" t="s">
        <v>68</v>
      </c>
      <c r="AJ10" s="110"/>
      <c r="AK10" s="110"/>
      <c r="AL10" s="110"/>
      <c r="AM10" s="110"/>
      <c r="AN10" s="128"/>
      <c r="AO10" s="129"/>
      <c r="AP10" s="129"/>
      <c r="AQ10" s="129"/>
      <c r="AR10" s="128"/>
      <c r="AS10" s="129"/>
      <c r="AT10" s="129"/>
      <c r="AU10" s="129"/>
      <c r="AV10" s="128"/>
      <c r="AW10" s="129"/>
      <c r="AX10" s="129"/>
      <c r="AY10" s="129"/>
      <c r="AZ10" s="110"/>
      <c r="BA10" s="110"/>
      <c r="BB10" s="110"/>
      <c r="BC10" s="110"/>
      <c r="BD10" s="110"/>
      <c r="BE10" s="110"/>
      <c r="BF10" s="110"/>
      <c r="BG10" s="110"/>
    </row>
    <row r="11" spans="1:59" x14ac:dyDescent="0.25">
      <c r="B11" s="14"/>
      <c r="C11" s="15"/>
      <c r="D11" s="15"/>
      <c r="E11" s="15"/>
      <c r="F11" s="15"/>
      <c r="G11" s="15"/>
      <c r="H11" s="15"/>
      <c r="I11" s="15"/>
      <c r="J11" s="15"/>
      <c r="L11" s="14"/>
      <c r="M11" s="15"/>
      <c r="N11" s="15"/>
      <c r="O11" s="15"/>
      <c r="P11" s="15"/>
      <c r="Q11" s="15"/>
      <c r="R11" s="15"/>
      <c r="S11" s="15"/>
      <c r="AD11" s="5" t="s">
        <v>24</v>
      </c>
      <c r="AE11" s="12"/>
      <c r="AF11" s="7" t="s">
        <v>20</v>
      </c>
      <c r="AG11" s="8" t="s">
        <v>73</v>
      </c>
      <c r="AJ11" s="110"/>
      <c r="AK11" s="110"/>
      <c r="AL11" s="110"/>
      <c r="AM11" s="110"/>
      <c r="AN11" s="128"/>
      <c r="AO11" s="129"/>
      <c r="AP11" s="129"/>
      <c r="AQ11" s="129"/>
      <c r="AR11" s="128"/>
      <c r="AS11" s="129"/>
      <c r="AT11" s="129"/>
      <c r="AU11" s="129"/>
      <c r="AV11" s="128"/>
      <c r="AW11" s="129"/>
      <c r="AX11" s="129"/>
      <c r="AY11" s="129"/>
      <c r="AZ11" s="110"/>
      <c r="BA11" s="110"/>
      <c r="BB11" s="110"/>
      <c r="BC11" s="110"/>
      <c r="BD11" s="110"/>
      <c r="BE11" s="110"/>
      <c r="BF11" s="110"/>
      <c r="BG11" s="110"/>
    </row>
    <row r="12" spans="1:59" ht="15" customHeight="1" thickBot="1" x14ac:dyDescent="0.3">
      <c r="B12" s="14"/>
      <c r="C12" s="15"/>
      <c r="D12" s="15"/>
      <c r="E12" s="15"/>
      <c r="F12" s="15"/>
      <c r="G12" s="15"/>
      <c r="H12" s="15"/>
      <c r="I12" s="15"/>
      <c r="J12" s="15"/>
      <c r="L12" s="14"/>
      <c r="M12" s="15"/>
      <c r="N12" s="15"/>
      <c r="O12" s="15"/>
      <c r="P12" s="15"/>
      <c r="Q12" s="15"/>
      <c r="R12" s="15"/>
      <c r="S12" s="15"/>
      <c r="AD12" s="5" t="s">
        <v>25</v>
      </c>
      <c r="AE12" s="12"/>
      <c r="AF12" s="7" t="s">
        <v>21</v>
      </c>
      <c r="AG12" s="8" t="s">
        <v>71</v>
      </c>
      <c r="AJ12" s="110"/>
      <c r="AK12" s="110"/>
      <c r="AL12" s="110"/>
      <c r="AM12" s="110"/>
      <c r="AN12" s="128"/>
      <c r="AO12" s="129"/>
      <c r="AP12" s="129"/>
      <c r="AQ12" s="129"/>
      <c r="AR12" s="128"/>
      <c r="AS12" s="129"/>
      <c r="AT12" s="129"/>
      <c r="AU12" s="129"/>
      <c r="AV12" s="128"/>
      <c r="AW12" s="129"/>
      <c r="AX12" s="129"/>
      <c r="AY12" s="129"/>
      <c r="AZ12" s="110"/>
      <c r="BA12" s="110"/>
      <c r="BB12" s="110"/>
      <c r="BC12" s="110"/>
      <c r="BD12" s="110"/>
      <c r="BE12" s="110"/>
      <c r="BF12" s="110"/>
      <c r="BG12" s="110"/>
    </row>
    <row r="13" spans="1:59" ht="15.75" x14ac:dyDescent="0.25">
      <c r="A13" s="147" t="s">
        <v>26</v>
      </c>
      <c r="B13" s="150" t="s">
        <v>78</v>
      </c>
      <c r="C13" s="151"/>
      <c r="D13" s="152"/>
      <c r="E13" s="150" t="s">
        <v>27</v>
      </c>
      <c r="F13" s="152"/>
      <c r="G13" s="19"/>
      <c r="H13" s="150" t="s">
        <v>29</v>
      </c>
      <c r="I13" s="151"/>
      <c r="J13" s="152"/>
      <c r="K13" s="241" t="s">
        <v>212</v>
      </c>
      <c r="L13" s="151"/>
      <c r="M13" s="151"/>
      <c r="N13" s="151"/>
      <c r="O13" s="151"/>
      <c r="P13" s="151"/>
      <c r="Q13" s="151"/>
      <c r="R13" s="151"/>
      <c r="S13" s="151"/>
      <c r="T13" s="151"/>
      <c r="U13" s="151"/>
      <c r="V13" s="151"/>
      <c r="W13" s="151"/>
      <c r="X13" s="151"/>
      <c r="Y13" s="151"/>
      <c r="Z13" s="151"/>
      <c r="AA13" s="151"/>
      <c r="AB13" s="152"/>
      <c r="AD13" s="5" t="s">
        <v>30</v>
      </c>
      <c r="AE13" s="12"/>
      <c r="AF13" s="7" t="s">
        <v>22</v>
      </c>
      <c r="AG13" s="8" t="s">
        <v>75</v>
      </c>
      <c r="AJ13" s="110"/>
      <c r="AK13" s="110"/>
      <c r="AL13" s="110"/>
      <c r="AM13" s="110"/>
      <c r="AN13" s="131"/>
      <c r="AO13" s="132"/>
      <c r="AP13" s="132"/>
      <c r="AQ13" s="132"/>
      <c r="AR13" s="131"/>
      <c r="AS13" s="132"/>
      <c r="AT13" s="132"/>
      <c r="AU13" s="132"/>
      <c r="AV13" s="131"/>
      <c r="AW13" s="132"/>
      <c r="AX13" s="132"/>
      <c r="AY13" s="132"/>
      <c r="AZ13" s="110"/>
      <c r="BA13" s="110"/>
      <c r="BB13" s="110"/>
      <c r="BC13" s="110"/>
      <c r="BD13" s="110"/>
      <c r="BE13" s="110"/>
      <c r="BF13" s="110"/>
      <c r="BG13" s="110"/>
    </row>
    <row r="14" spans="1:59" ht="15.75" x14ac:dyDescent="0.25">
      <c r="A14" s="148"/>
      <c r="B14" s="153"/>
      <c r="C14" s="154"/>
      <c r="D14" s="155"/>
      <c r="E14" s="153"/>
      <c r="F14" s="155"/>
      <c r="G14" s="20" t="s">
        <v>28</v>
      </c>
      <c r="H14" s="153"/>
      <c r="I14" s="154"/>
      <c r="J14" s="155"/>
      <c r="K14" s="153"/>
      <c r="L14" s="154"/>
      <c r="M14" s="154"/>
      <c r="N14" s="154"/>
      <c r="O14" s="154"/>
      <c r="P14" s="154"/>
      <c r="Q14" s="154"/>
      <c r="R14" s="154"/>
      <c r="S14" s="154"/>
      <c r="T14" s="154"/>
      <c r="U14" s="154"/>
      <c r="V14" s="154"/>
      <c r="W14" s="154"/>
      <c r="X14" s="154"/>
      <c r="Y14" s="154"/>
      <c r="Z14" s="154"/>
      <c r="AA14" s="154"/>
      <c r="AB14" s="155"/>
      <c r="AD14" s="4"/>
    </row>
    <row r="15" spans="1:59" ht="15" customHeight="1" thickBot="1" x14ac:dyDescent="0.3">
      <c r="A15" s="149"/>
      <c r="B15" s="156"/>
      <c r="C15" s="157"/>
      <c r="D15" s="158"/>
      <c r="E15" s="156"/>
      <c r="F15" s="158"/>
      <c r="G15" s="21"/>
      <c r="H15" s="156"/>
      <c r="I15" s="157"/>
      <c r="J15" s="158"/>
      <c r="K15" s="156"/>
      <c r="L15" s="157"/>
      <c r="M15" s="157"/>
      <c r="N15" s="157"/>
      <c r="O15" s="157"/>
      <c r="P15" s="157"/>
      <c r="Q15" s="157"/>
      <c r="R15" s="157"/>
      <c r="S15" s="157"/>
      <c r="T15" s="157"/>
      <c r="U15" s="157"/>
      <c r="V15" s="157"/>
      <c r="W15" s="157"/>
      <c r="X15" s="157"/>
      <c r="Y15" s="157"/>
      <c r="Z15" s="157"/>
      <c r="AA15" s="157"/>
      <c r="AB15" s="158"/>
    </row>
    <row r="16" spans="1:59" x14ac:dyDescent="0.25">
      <c r="A16" s="16">
        <v>1</v>
      </c>
      <c r="B16" s="162" t="s">
        <v>31</v>
      </c>
      <c r="C16" s="162"/>
      <c r="D16" s="162"/>
      <c r="E16" s="163">
        <v>45667</v>
      </c>
      <c r="F16" s="162"/>
      <c r="G16" s="55">
        <v>0.375</v>
      </c>
      <c r="H16" s="165" t="s">
        <v>32</v>
      </c>
      <c r="I16" s="165"/>
      <c r="J16" s="165"/>
      <c r="K16" s="166" t="str">
        <f>CONCATENATE(C6," ","-"," ",C9)</f>
        <v>Bayat Mehmet Akif Ersoy Ortaokulu - Yavruyurna Ortaokulu</v>
      </c>
      <c r="L16" s="166"/>
      <c r="M16" s="166"/>
      <c r="N16" s="166"/>
      <c r="O16" s="166"/>
      <c r="P16" s="166"/>
      <c r="Q16" s="166"/>
      <c r="R16" s="166"/>
      <c r="S16" s="166"/>
      <c r="T16" s="166"/>
      <c r="U16" s="166"/>
      <c r="V16" s="166"/>
      <c r="W16" s="166"/>
      <c r="X16" s="166"/>
      <c r="Y16" s="166"/>
      <c r="Z16" s="166"/>
      <c r="AA16" s="166"/>
      <c r="AB16" s="167"/>
    </row>
    <row r="17" spans="1:31" x14ac:dyDescent="0.25">
      <c r="A17" s="17">
        <v>2</v>
      </c>
      <c r="B17" s="122" t="s">
        <v>31</v>
      </c>
      <c r="C17" s="122"/>
      <c r="D17" s="122"/>
      <c r="E17" s="123">
        <v>45667</v>
      </c>
      <c r="F17" s="124"/>
      <c r="G17" s="22">
        <v>0.375</v>
      </c>
      <c r="H17" s="159" t="s">
        <v>33</v>
      </c>
      <c r="I17" s="159"/>
      <c r="J17" s="159"/>
      <c r="K17" s="160" t="str">
        <f>CONCATENATE(C7," ","-"," ",C8)</f>
        <v>Bahçelievler Öğrt.Salim Akaydın Ortaokulu - Alaca Ortaokulu</v>
      </c>
      <c r="L17" s="160"/>
      <c r="M17" s="160"/>
      <c r="N17" s="160"/>
      <c r="O17" s="160"/>
      <c r="P17" s="160"/>
      <c r="Q17" s="160"/>
      <c r="R17" s="160"/>
      <c r="S17" s="160"/>
      <c r="T17" s="160"/>
      <c r="U17" s="160"/>
      <c r="V17" s="160"/>
      <c r="W17" s="160"/>
      <c r="X17" s="160"/>
      <c r="Y17" s="160"/>
      <c r="Z17" s="160"/>
      <c r="AA17" s="160"/>
      <c r="AB17" s="161"/>
    </row>
    <row r="18" spans="1:31" x14ac:dyDescent="0.25">
      <c r="A18" s="17">
        <v>3</v>
      </c>
      <c r="B18" s="122" t="s">
        <v>31</v>
      </c>
      <c r="C18" s="122"/>
      <c r="D18" s="122"/>
      <c r="E18" s="123">
        <v>45667</v>
      </c>
      <c r="F18" s="124"/>
      <c r="G18" s="52">
        <v>0.39583333333333331</v>
      </c>
      <c r="H18" s="159" t="s">
        <v>34</v>
      </c>
      <c r="I18" s="159"/>
      <c r="J18" s="159"/>
      <c r="K18" s="160" t="str">
        <f>CONCATENATE(M6," ","-"," ",M9)</f>
        <v>Necip Fazıl Kısakürek Ortaokulu - İskilip Azmimilli Ortaokulu</v>
      </c>
      <c r="L18" s="160"/>
      <c r="M18" s="160"/>
      <c r="N18" s="160"/>
      <c r="O18" s="160"/>
      <c r="P18" s="160"/>
      <c r="Q18" s="160"/>
      <c r="R18" s="160"/>
      <c r="S18" s="160"/>
      <c r="T18" s="160"/>
      <c r="U18" s="160"/>
      <c r="V18" s="160"/>
      <c r="W18" s="160"/>
      <c r="X18" s="160"/>
      <c r="Y18" s="160"/>
      <c r="Z18" s="160"/>
      <c r="AA18" s="160"/>
      <c r="AB18" s="161"/>
    </row>
    <row r="19" spans="1:31" ht="15.75" thickBot="1" x14ac:dyDescent="0.3">
      <c r="A19" s="18">
        <v>4</v>
      </c>
      <c r="B19" s="173" t="s">
        <v>31</v>
      </c>
      <c r="C19" s="173"/>
      <c r="D19" s="173"/>
      <c r="E19" s="174">
        <v>45667</v>
      </c>
      <c r="F19" s="175"/>
      <c r="G19" s="24">
        <v>0.39583333333333331</v>
      </c>
      <c r="H19" s="176" t="s">
        <v>35</v>
      </c>
      <c r="I19" s="176"/>
      <c r="J19" s="176"/>
      <c r="K19" s="177" t="str">
        <f>CONCATENATE(M7," ","-"," ",M8)</f>
        <v>İskilip Atatürk Ortaokuluı - Uğurludağ Ortaokulu</v>
      </c>
      <c r="L19" s="177"/>
      <c r="M19" s="177"/>
      <c r="N19" s="177"/>
      <c r="O19" s="177"/>
      <c r="P19" s="177"/>
      <c r="Q19" s="177"/>
      <c r="R19" s="177"/>
      <c r="S19" s="177"/>
      <c r="T19" s="177"/>
      <c r="U19" s="177"/>
      <c r="V19" s="177"/>
      <c r="W19" s="177"/>
      <c r="X19" s="177"/>
      <c r="Y19" s="177"/>
      <c r="Z19" s="177"/>
      <c r="AA19" s="177"/>
      <c r="AB19" s="178"/>
    </row>
    <row r="20" spans="1:31" x14ac:dyDescent="0.25">
      <c r="A20" s="44">
        <v>5</v>
      </c>
      <c r="B20" s="168" t="s">
        <v>36</v>
      </c>
      <c r="C20" s="168"/>
      <c r="D20" s="168"/>
      <c r="E20" s="185">
        <v>45667</v>
      </c>
      <c r="F20" s="169"/>
      <c r="G20" s="54">
        <v>0.41666666666666669</v>
      </c>
      <c r="H20" s="170" t="s">
        <v>37</v>
      </c>
      <c r="I20" s="170"/>
      <c r="J20" s="170"/>
      <c r="K20" s="171" t="str">
        <f>CONCATENATE(C10," ","-"," ",C8)</f>
        <v>23 Nisan Ortaokulu - Alaca Ortaokulu</v>
      </c>
      <c r="L20" s="171"/>
      <c r="M20" s="171"/>
      <c r="N20" s="171"/>
      <c r="O20" s="171"/>
      <c r="P20" s="171"/>
      <c r="Q20" s="171"/>
      <c r="R20" s="171"/>
      <c r="S20" s="171"/>
      <c r="T20" s="171"/>
      <c r="U20" s="171"/>
      <c r="V20" s="171"/>
      <c r="W20" s="171"/>
      <c r="X20" s="171"/>
      <c r="Y20" s="171"/>
      <c r="Z20" s="171"/>
      <c r="AA20" s="171"/>
      <c r="AB20" s="172"/>
    </row>
    <row r="21" spans="1:31" x14ac:dyDescent="0.25">
      <c r="A21" s="17">
        <v>6</v>
      </c>
      <c r="B21" s="122" t="s">
        <v>36</v>
      </c>
      <c r="C21" s="122"/>
      <c r="D21" s="122"/>
      <c r="E21" s="123">
        <v>45667</v>
      </c>
      <c r="F21" s="124"/>
      <c r="G21" s="52">
        <v>0.41666666666666669</v>
      </c>
      <c r="H21" s="159" t="s">
        <v>38</v>
      </c>
      <c r="I21" s="159"/>
      <c r="J21" s="159"/>
      <c r="K21" s="160" t="str">
        <f>CONCATENATE(C6," ","-"," ",C7)</f>
        <v>Bayat Mehmet Akif Ersoy Ortaokulu - Bahçelievler Öğrt.Salim Akaydın Ortaokulu</v>
      </c>
      <c r="L21" s="160"/>
      <c r="M21" s="160"/>
      <c r="N21" s="160"/>
      <c r="O21" s="160"/>
      <c r="P21" s="160"/>
      <c r="Q21" s="160"/>
      <c r="R21" s="160"/>
      <c r="S21" s="160"/>
      <c r="T21" s="160"/>
      <c r="U21" s="160"/>
      <c r="V21" s="160"/>
      <c r="W21" s="160"/>
      <c r="X21" s="160"/>
      <c r="Y21" s="160"/>
      <c r="Z21" s="160"/>
      <c r="AA21" s="160"/>
      <c r="AB21" s="161"/>
    </row>
    <row r="22" spans="1:31" x14ac:dyDescent="0.25">
      <c r="A22" s="17">
        <v>7</v>
      </c>
      <c r="B22" s="122" t="s">
        <v>36</v>
      </c>
      <c r="C22" s="122"/>
      <c r="D22" s="122"/>
      <c r="E22" s="123">
        <v>45667</v>
      </c>
      <c r="F22" s="124"/>
      <c r="G22" s="52">
        <v>0.4375</v>
      </c>
      <c r="H22" s="159" t="s">
        <v>39</v>
      </c>
      <c r="I22" s="159"/>
      <c r="J22" s="159"/>
      <c r="K22" s="160" t="str">
        <f>CONCATENATE(M10," ","-"," ",M8)</f>
        <v>Bayat Ömer Mülazım Ortaokulu - Uğurludağ Ortaokulu</v>
      </c>
      <c r="L22" s="160"/>
      <c r="M22" s="160"/>
      <c r="N22" s="160"/>
      <c r="O22" s="160"/>
      <c r="P22" s="160"/>
      <c r="Q22" s="160"/>
      <c r="R22" s="160"/>
      <c r="S22" s="160"/>
      <c r="T22" s="160"/>
      <c r="U22" s="160"/>
      <c r="V22" s="160"/>
      <c r="W22" s="160"/>
      <c r="X22" s="160"/>
      <c r="Y22" s="160"/>
      <c r="Z22" s="160"/>
      <c r="AA22" s="160"/>
      <c r="AB22" s="161"/>
    </row>
    <row r="23" spans="1:31" ht="15.75" thickBot="1" x14ac:dyDescent="0.3">
      <c r="A23" s="18">
        <v>8</v>
      </c>
      <c r="B23" s="173" t="s">
        <v>36</v>
      </c>
      <c r="C23" s="173"/>
      <c r="D23" s="173"/>
      <c r="E23" s="174">
        <v>45667</v>
      </c>
      <c r="F23" s="175"/>
      <c r="G23" s="53">
        <v>0.4375</v>
      </c>
      <c r="H23" s="176" t="s">
        <v>40</v>
      </c>
      <c r="I23" s="176"/>
      <c r="J23" s="176"/>
      <c r="K23" s="177" t="str">
        <f>CONCATENATE(M6," ","-"," ",M7)</f>
        <v>Necip Fazıl Kısakürek Ortaokulu - İskilip Atatürk Ortaokuluı</v>
      </c>
      <c r="L23" s="177"/>
      <c r="M23" s="177"/>
      <c r="N23" s="177"/>
      <c r="O23" s="177"/>
      <c r="P23" s="177"/>
      <c r="Q23" s="177"/>
      <c r="R23" s="177"/>
      <c r="S23" s="177"/>
      <c r="T23" s="177"/>
      <c r="U23" s="177"/>
      <c r="V23" s="177"/>
      <c r="W23" s="177"/>
      <c r="X23" s="177"/>
      <c r="Y23" s="177"/>
      <c r="Z23" s="177"/>
      <c r="AA23" s="177"/>
      <c r="AB23" s="178"/>
    </row>
    <row r="24" spans="1:31" x14ac:dyDescent="0.25">
      <c r="A24" s="44">
        <v>9</v>
      </c>
      <c r="B24" s="168" t="s">
        <v>41</v>
      </c>
      <c r="C24" s="168"/>
      <c r="D24" s="168"/>
      <c r="E24" s="185">
        <v>45667</v>
      </c>
      <c r="F24" s="169"/>
      <c r="G24" s="54">
        <v>0.45833333333333331</v>
      </c>
      <c r="H24" s="170" t="s">
        <v>42</v>
      </c>
      <c r="I24" s="170"/>
      <c r="J24" s="170"/>
      <c r="K24" s="171" t="str">
        <f>CONCATENATE(C9," ","-"," ",C7)</f>
        <v>Yavruyurna Ortaokulu - Bahçelievler Öğrt.Salim Akaydın Ortaokulu</v>
      </c>
      <c r="L24" s="171"/>
      <c r="M24" s="171"/>
      <c r="N24" s="171"/>
      <c r="O24" s="171"/>
      <c r="P24" s="171"/>
      <c r="Q24" s="171"/>
      <c r="R24" s="171"/>
      <c r="S24" s="171"/>
      <c r="T24" s="171"/>
      <c r="U24" s="171"/>
      <c r="V24" s="171"/>
      <c r="W24" s="171"/>
      <c r="X24" s="171"/>
      <c r="Y24" s="171"/>
      <c r="Z24" s="171"/>
      <c r="AA24" s="171"/>
      <c r="AB24" s="172"/>
    </row>
    <row r="25" spans="1:31" x14ac:dyDescent="0.25">
      <c r="A25" s="17">
        <v>10</v>
      </c>
      <c r="B25" s="122" t="s">
        <v>41</v>
      </c>
      <c r="C25" s="122"/>
      <c r="D25" s="122"/>
      <c r="E25" s="123">
        <v>45667</v>
      </c>
      <c r="F25" s="124"/>
      <c r="G25" s="52">
        <v>0.45833333333333331</v>
      </c>
      <c r="H25" s="159" t="s">
        <v>43</v>
      </c>
      <c r="I25" s="159"/>
      <c r="J25" s="159"/>
      <c r="K25" s="160" t="str">
        <f>CONCATENATE(C10," ","-"," ",C6)</f>
        <v>23 Nisan Ortaokulu - Bayat Mehmet Akif Ersoy Ortaokulu</v>
      </c>
      <c r="L25" s="160"/>
      <c r="M25" s="160"/>
      <c r="N25" s="160"/>
      <c r="O25" s="160"/>
      <c r="P25" s="160"/>
      <c r="Q25" s="160"/>
      <c r="R25" s="160"/>
      <c r="S25" s="160"/>
      <c r="T25" s="160"/>
      <c r="U25" s="160"/>
      <c r="V25" s="160"/>
      <c r="W25" s="160"/>
      <c r="X25" s="160"/>
      <c r="Y25" s="160"/>
      <c r="Z25" s="160"/>
      <c r="AA25" s="160"/>
      <c r="AB25" s="161"/>
      <c r="AE25" s="2" t="s">
        <v>201</v>
      </c>
    </row>
    <row r="26" spans="1:31" x14ac:dyDescent="0.25">
      <c r="A26" s="17">
        <v>11</v>
      </c>
      <c r="B26" s="122" t="s">
        <v>41</v>
      </c>
      <c r="C26" s="122"/>
      <c r="D26" s="122"/>
      <c r="E26" s="123">
        <v>45667</v>
      </c>
      <c r="F26" s="124"/>
      <c r="G26" s="22">
        <v>0.47916666666666669</v>
      </c>
      <c r="H26" s="159" t="s">
        <v>44</v>
      </c>
      <c r="I26" s="159"/>
      <c r="J26" s="159"/>
      <c r="K26" s="160" t="str">
        <f>CONCATENATE(M9," ","-"," ",M7)</f>
        <v>İskilip Azmimilli Ortaokulu - İskilip Atatürk Ortaokuluı</v>
      </c>
      <c r="L26" s="160"/>
      <c r="M26" s="160"/>
      <c r="N26" s="160"/>
      <c r="O26" s="160"/>
      <c r="P26" s="160"/>
      <c r="Q26" s="160"/>
      <c r="R26" s="160"/>
      <c r="S26" s="160"/>
      <c r="T26" s="160"/>
      <c r="U26" s="160"/>
      <c r="V26" s="160"/>
      <c r="W26" s="160"/>
      <c r="X26" s="160"/>
      <c r="Y26" s="160"/>
      <c r="Z26" s="160"/>
      <c r="AA26" s="160"/>
      <c r="AB26" s="161"/>
    </row>
    <row r="27" spans="1:31" ht="15.75" thickBot="1" x14ac:dyDescent="0.3">
      <c r="A27" s="18">
        <v>12</v>
      </c>
      <c r="B27" s="173" t="s">
        <v>41</v>
      </c>
      <c r="C27" s="173"/>
      <c r="D27" s="173"/>
      <c r="E27" s="174">
        <v>45667</v>
      </c>
      <c r="F27" s="175"/>
      <c r="G27" s="24">
        <v>0.47916666666666669</v>
      </c>
      <c r="H27" s="215" t="s">
        <v>45</v>
      </c>
      <c r="I27" s="215"/>
      <c r="J27" s="215"/>
      <c r="K27" s="177" t="str">
        <f>CONCATENATE(M10," ","-"," ",M6)</f>
        <v>Bayat Ömer Mülazım Ortaokulu - Necip Fazıl Kısakürek Ortaokulu</v>
      </c>
      <c r="L27" s="177"/>
      <c r="M27" s="177"/>
      <c r="N27" s="177"/>
      <c r="O27" s="177"/>
      <c r="P27" s="177"/>
      <c r="Q27" s="177"/>
      <c r="R27" s="177"/>
      <c r="S27" s="177"/>
      <c r="T27" s="177"/>
      <c r="U27" s="177"/>
      <c r="V27" s="177"/>
      <c r="W27" s="177"/>
      <c r="X27" s="177"/>
      <c r="Y27" s="177"/>
      <c r="Z27" s="177"/>
      <c r="AA27" s="177"/>
      <c r="AB27" s="178"/>
    </row>
    <row r="28" spans="1:31" x14ac:dyDescent="0.25">
      <c r="A28" s="44">
        <v>13</v>
      </c>
      <c r="B28" s="168" t="s">
        <v>46</v>
      </c>
      <c r="C28" s="168"/>
      <c r="D28" s="168"/>
      <c r="E28" s="185">
        <v>45667</v>
      </c>
      <c r="F28" s="169"/>
      <c r="G28" s="54">
        <v>0.54166666666666663</v>
      </c>
      <c r="H28" s="170" t="s">
        <v>47</v>
      </c>
      <c r="I28" s="170"/>
      <c r="J28" s="170"/>
      <c r="K28" s="171" t="str">
        <f>CONCATENATE(C8," ","-"," ",C6)</f>
        <v>Alaca Ortaokulu - Bayat Mehmet Akif Ersoy Ortaokulu</v>
      </c>
      <c r="L28" s="171"/>
      <c r="M28" s="171"/>
      <c r="N28" s="171"/>
      <c r="O28" s="171"/>
      <c r="P28" s="171"/>
      <c r="Q28" s="171"/>
      <c r="R28" s="171"/>
      <c r="S28" s="171"/>
      <c r="T28" s="171"/>
      <c r="U28" s="171"/>
      <c r="V28" s="171"/>
      <c r="W28" s="171"/>
      <c r="X28" s="171"/>
      <c r="Y28" s="171"/>
      <c r="Z28" s="171"/>
      <c r="AA28" s="171"/>
      <c r="AB28" s="172"/>
    </row>
    <row r="29" spans="1:31" x14ac:dyDescent="0.25">
      <c r="A29" s="17">
        <v>14</v>
      </c>
      <c r="B29" s="122" t="s">
        <v>46</v>
      </c>
      <c r="C29" s="122"/>
      <c r="D29" s="122"/>
      <c r="E29" s="123">
        <v>45667</v>
      </c>
      <c r="F29" s="124"/>
      <c r="G29" s="52">
        <v>0.54166666666666663</v>
      </c>
      <c r="H29" s="159" t="s">
        <v>48</v>
      </c>
      <c r="I29" s="159"/>
      <c r="J29" s="159"/>
      <c r="K29" s="160" t="str">
        <f>CONCATENATE(C9," ","-"," ",C10)</f>
        <v>Yavruyurna Ortaokulu - 23 Nisan Ortaokulu</v>
      </c>
      <c r="L29" s="160"/>
      <c r="M29" s="160"/>
      <c r="N29" s="160"/>
      <c r="O29" s="160"/>
      <c r="P29" s="160"/>
      <c r="Q29" s="160"/>
      <c r="R29" s="160"/>
      <c r="S29" s="160"/>
      <c r="T29" s="160"/>
      <c r="U29" s="160"/>
      <c r="V29" s="160"/>
      <c r="W29" s="160"/>
      <c r="X29" s="160"/>
      <c r="Y29" s="160"/>
      <c r="Z29" s="160"/>
      <c r="AA29" s="160"/>
      <c r="AB29" s="161"/>
    </row>
    <row r="30" spans="1:31" x14ac:dyDescent="0.25">
      <c r="A30" s="17">
        <v>15</v>
      </c>
      <c r="B30" s="122" t="s">
        <v>46</v>
      </c>
      <c r="C30" s="122"/>
      <c r="D30" s="122"/>
      <c r="E30" s="123">
        <v>45667</v>
      </c>
      <c r="F30" s="124"/>
      <c r="G30" s="52">
        <v>0.5625</v>
      </c>
      <c r="H30" s="188" t="s">
        <v>49</v>
      </c>
      <c r="I30" s="188"/>
      <c r="J30" s="188"/>
      <c r="K30" s="160" t="str">
        <f>CONCATENATE(M8," ","-"," ",M6)</f>
        <v>Uğurludağ Ortaokulu - Necip Fazıl Kısakürek Ortaokulu</v>
      </c>
      <c r="L30" s="160"/>
      <c r="M30" s="160"/>
      <c r="N30" s="160"/>
      <c r="O30" s="160"/>
      <c r="P30" s="160"/>
      <c r="Q30" s="160"/>
      <c r="R30" s="160"/>
      <c r="S30" s="160"/>
      <c r="T30" s="160"/>
      <c r="U30" s="160"/>
      <c r="V30" s="160"/>
      <c r="W30" s="160"/>
      <c r="X30" s="160"/>
      <c r="Y30" s="160"/>
      <c r="Z30" s="160"/>
      <c r="AA30" s="160"/>
      <c r="AB30" s="161"/>
    </row>
    <row r="31" spans="1:31" ht="15.75" thickBot="1" x14ac:dyDescent="0.3">
      <c r="A31" s="18">
        <v>16</v>
      </c>
      <c r="B31" s="173" t="s">
        <v>46</v>
      </c>
      <c r="C31" s="173"/>
      <c r="D31" s="173"/>
      <c r="E31" s="174">
        <v>45667</v>
      </c>
      <c r="F31" s="175"/>
      <c r="G31" s="53">
        <v>0.5625</v>
      </c>
      <c r="H31" s="215" t="s">
        <v>50</v>
      </c>
      <c r="I31" s="215"/>
      <c r="J31" s="215"/>
      <c r="K31" s="177" t="str">
        <f>CONCATENATE(M9," ","-"," ",M10)</f>
        <v>İskilip Azmimilli Ortaokulu - Bayat Ömer Mülazım Ortaokulu</v>
      </c>
      <c r="L31" s="177"/>
      <c r="M31" s="177"/>
      <c r="N31" s="177"/>
      <c r="O31" s="177"/>
      <c r="P31" s="177"/>
      <c r="Q31" s="177"/>
      <c r="R31" s="177"/>
      <c r="S31" s="177"/>
      <c r="T31" s="177"/>
      <c r="U31" s="177"/>
      <c r="V31" s="177"/>
      <c r="W31" s="177"/>
      <c r="X31" s="177"/>
      <c r="Y31" s="177"/>
      <c r="Z31" s="177"/>
      <c r="AA31" s="177"/>
      <c r="AB31" s="178"/>
    </row>
    <row r="32" spans="1:31" x14ac:dyDescent="0.25">
      <c r="A32" s="44">
        <v>17</v>
      </c>
      <c r="B32" s="168" t="s">
        <v>51</v>
      </c>
      <c r="C32" s="168"/>
      <c r="D32" s="168"/>
      <c r="E32" s="185">
        <v>45667</v>
      </c>
      <c r="F32" s="169"/>
      <c r="G32" s="54">
        <v>0.58333333333333337</v>
      </c>
      <c r="H32" s="170" t="s">
        <v>52</v>
      </c>
      <c r="I32" s="170"/>
      <c r="J32" s="170"/>
      <c r="K32" s="171" t="str">
        <f>CONCATENATE(C7," ","-"," ",C10)</f>
        <v>Bahçelievler Öğrt.Salim Akaydın Ortaokulu - 23 Nisan Ortaokulu</v>
      </c>
      <c r="L32" s="171"/>
      <c r="M32" s="171"/>
      <c r="N32" s="171"/>
      <c r="O32" s="171"/>
      <c r="P32" s="171"/>
      <c r="Q32" s="171"/>
      <c r="R32" s="171"/>
      <c r="S32" s="171"/>
      <c r="T32" s="171"/>
      <c r="U32" s="171"/>
      <c r="V32" s="171"/>
      <c r="W32" s="171"/>
      <c r="X32" s="171"/>
      <c r="Y32" s="171"/>
      <c r="Z32" s="171"/>
      <c r="AA32" s="171"/>
      <c r="AB32" s="172"/>
    </row>
    <row r="33" spans="1:28" x14ac:dyDescent="0.25">
      <c r="A33" s="17">
        <v>18</v>
      </c>
      <c r="B33" s="122" t="s">
        <v>51</v>
      </c>
      <c r="C33" s="122"/>
      <c r="D33" s="122"/>
      <c r="E33" s="123">
        <v>45667</v>
      </c>
      <c r="F33" s="124"/>
      <c r="G33" s="52">
        <v>0.58333333333333337</v>
      </c>
      <c r="H33" s="159" t="s">
        <v>53</v>
      </c>
      <c r="I33" s="159"/>
      <c r="J33" s="159"/>
      <c r="K33" s="160" t="str">
        <f>CONCATENATE(C8," ","-"," ",C9)</f>
        <v>Alaca Ortaokulu - Yavruyurna Ortaokulu</v>
      </c>
      <c r="L33" s="160"/>
      <c r="M33" s="160"/>
      <c r="N33" s="160"/>
      <c r="O33" s="160"/>
      <c r="P33" s="160"/>
      <c r="Q33" s="160"/>
      <c r="R33" s="160"/>
      <c r="S33" s="160"/>
      <c r="T33" s="160"/>
      <c r="U33" s="160"/>
      <c r="V33" s="160"/>
      <c r="W33" s="160"/>
      <c r="X33" s="160"/>
      <c r="Y33" s="160"/>
      <c r="Z33" s="160"/>
      <c r="AA33" s="160"/>
      <c r="AB33" s="161"/>
    </row>
    <row r="34" spans="1:28" x14ac:dyDescent="0.25">
      <c r="A34" s="17">
        <v>19</v>
      </c>
      <c r="B34" s="122" t="s">
        <v>51</v>
      </c>
      <c r="C34" s="122"/>
      <c r="D34" s="122"/>
      <c r="E34" s="123">
        <v>45667</v>
      </c>
      <c r="F34" s="124"/>
      <c r="G34" s="52">
        <v>0.60416666666666663</v>
      </c>
      <c r="H34" s="188" t="s">
        <v>54</v>
      </c>
      <c r="I34" s="188"/>
      <c r="J34" s="188"/>
      <c r="K34" s="160" t="str">
        <f>CONCATENATE(M7," ","-"," ",M10)</f>
        <v>İskilip Atatürk Ortaokuluı - Bayat Ömer Mülazım Ortaokulu</v>
      </c>
      <c r="L34" s="160"/>
      <c r="M34" s="160"/>
      <c r="N34" s="160"/>
      <c r="O34" s="160"/>
      <c r="P34" s="160"/>
      <c r="Q34" s="160"/>
      <c r="R34" s="160"/>
      <c r="S34" s="160"/>
      <c r="T34" s="160"/>
      <c r="U34" s="160"/>
      <c r="V34" s="160"/>
      <c r="W34" s="160"/>
      <c r="X34" s="160"/>
      <c r="Y34" s="160"/>
      <c r="Z34" s="160"/>
      <c r="AA34" s="160"/>
      <c r="AB34" s="161"/>
    </row>
    <row r="35" spans="1:28" x14ac:dyDescent="0.25">
      <c r="A35" s="17">
        <v>20</v>
      </c>
      <c r="B35" s="122" t="s">
        <v>51</v>
      </c>
      <c r="C35" s="122"/>
      <c r="D35" s="122"/>
      <c r="E35" s="123">
        <v>45667</v>
      </c>
      <c r="F35" s="124"/>
      <c r="G35" s="52">
        <v>0.60416666666666663</v>
      </c>
      <c r="H35" s="188" t="s">
        <v>55</v>
      </c>
      <c r="I35" s="188"/>
      <c r="J35" s="188"/>
      <c r="K35" s="160" t="str">
        <f>CONCATENATE(M8," ","-"," ",M9)</f>
        <v>Uğurludağ Ortaokulu - İskilip Azmimilli Ortaokulu</v>
      </c>
      <c r="L35" s="160"/>
      <c r="M35" s="160"/>
      <c r="N35" s="160"/>
      <c r="O35" s="160"/>
      <c r="P35" s="160"/>
      <c r="Q35" s="160"/>
      <c r="R35" s="160"/>
      <c r="S35" s="160"/>
      <c r="T35" s="160"/>
      <c r="U35" s="160"/>
      <c r="V35" s="160"/>
      <c r="W35" s="160"/>
      <c r="X35" s="160"/>
      <c r="Y35" s="160"/>
      <c r="Z35" s="160"/>
      <c r="AA35" s="160"/>
      <c r="AB35" s="161"/>
    </row>
    <row r="36" spans="1:28" ht="14.45" hidden="1" customHeight="1" x14ac:dyDescent="0.25">
      <c r="A36" s="25">
        <v>21</v>
      </c>
      <c r="B36" s="236" t="s">
        <v>56</v>
      </c>
      <c r="C36" s="236"/>
      <c r="D36" s="236"/>
      <c r="E36" s="123">
        <v>45645</v>
      </c>
      <c r="F36" s="124"/>
      <c r="G36" s="26"/>
      <c r="H36" s="229" t="s">
        <v>57</v>
      </c>
      <c r="I36" s="229"/>
      <c r="J36" s="229"/>
      <c r="K36" s="230" t="s">
        <v>58</v>
      </c>
      <c r="L36" s="230"/>
      <c r="M36" s="230"/>
      <c r="N36" s="230"/>
      <c r="O36" s="230"/>
      <c r="P36" s="230"/>
      <c r="Q36" s="230"/>
      <c r="R36" s="230"/>
      <c r="S36" s="230"/>
      <c r="T36" s="230"/>
      <c r="U36" s="230"/>
      <c r="V36" s="230"/>
      <c r="W36" s="230"/>
      <c r="X36" s="230"/>
      <c r="Y36" s="230"/>
      <c r="Z36" s="230"/>
      <c r="AA36" s="230"/>
      <c r="AB36" s="231"/>
    </row>
    <row r="37" spans="1:28" ht="14.45" hidden="1" customHeight="1" x14ac:dyDescent="0.25">
      <c r="A37" s="25">
        <v>22</v>
      </c>
      <c r="B37" s="236" t="s">
        <v>56</v>
      </c>
      <c r="C37" s="236"/>
      <c r="D37" s="236"/>
      <c r="E37" s="123">
        <v>45645</v>
      </c>
      <c r="F37" s="124"/>
      <c r="G37" s="26"/>
      <c r="H37" s="229" t="s">
        <v>59</v>
      </c>
      <c r="I37" s="229"/>
      <c r="J37" s="229"/>
      <c r="K37" s="230" t="s">
        <v>60</v>
      </c>
      <c r="L37" s="230"/>
      <c r="M37" s="230"/>
      <c r="N37" s="230"/>
      <c r="O37" s="230"/>
      <c r="P37" s="230"/>
      <c r="Q37" s="230"/>
      <c r="R37" s="230"/>
      <c r="S37" s="230"/>
      <c r="T37" s="230"/>
      <c r="U37" s="230"/>
      <c r="V37" s="230"/>
      <c r="W37" s="230"/>
      <c r="X37" s="230"/>
      <c r="Y37" s="230"/>
      <c r="Z37" s="230"/>
      <c r="AA37" s="230"/>
      <c r="AB37" s="231"/>
    </row>
    <row r="38" spans="1:28" ht="14.45" hidden="1" customHeight="1" x14ac:dyDescent="0.25">
      <c r="A38" s="25">
        <v>23</v>
      </c>
      <c r="B38" s="236" t="s">
        <v>61</v>
      </c>
      <c r="C38" s="236"/>
      <c r="D38" s="236"/>
      <c r="E38" s="123">
        <v>45645</v>
      </c>
      <c r="F38" s="124"/>
      <c r="G38" s="26"/>
      <c r="H38" s="229" t="s">
        <v>62</v>
      </c>
      <c r="I38" s="229"/>
      <c r="J38" s="229"/>
      <c r="K38" s="230" t="s">
        <v>63</v>
      </c>
      <c r="L38" s="230"/>
      <c r="M38" s="230"/>
      <c r="N38" s="230"/>
      <c r="O38" s="230"/>
      <c r="P38" s="230"/>
      <c r="Q38" s="230"/>
      <c r="R38" s="230"/>
      <c r="S38" s="230"/>
      <c r="T38" s="230"/>
      <c r="U38" s="230"/>
      <c r="V38" s="230"/>
      <c r="W38" s="230"/>
      <c r="X38" s="230"/>
      <c r="Y38" s="230"/>
      <c r="Z38" s="230"/>
      <c r="AA38" s="230"/>
      <c r="AB38" s="231"/>
    </row>
    <row r="39" spans="1:28" ht="15" hidden="1" customHeight="1" thickBot="1" x14ac:dyDescent="0.3">
      <c r="A39" s="27">
        <v>24</v>
      </c>
      <c r="B39" s="232" t="s">
        <v>61</v>
      </c>
      <c r="C39" s="232"/>
      <c r="D39" s="232"/>
      <c r="E39" s="123">
        <v>45645</v>
      </c>
      <c r="F39" s="124"/>
      <c r="G39" s="28"/>
      <c r="H39" s="233" t="s">
        <v>64</v>
      </c>
      <c r="I39" s="233"/>
      <c r="J39" s="233"/>
      <c r="K39" s="234" t="s">
        <v>65</v>
      </c>
      <c r="L39" s="234"/>
      <c r="M39" s="234"/>
      <c r="N39" s="234"/>
      <c r="O39" s="234"/>
      <c r="P39" s="234"/>
      <c r="Q39" s="234"/>
      <c r="R39" s="234"/>
      <c r="S39" s="234"/>
      <c r="T39" s="234"/>
      <c r="U39" s="234"/>
      <c r="V39" s="234"/>
      <c r="W39" s="234"/>
      <c r="X39" s="234"/>
      <c r="Y39" s="234"/>
      <c r="Z39" s="234"/>
      <c r="AA39" s="234"/>
      <c r="AB39" s="235"/>
    </row>
    <row r="42" spans="1:28" ht="15.75" thickBot="1" x14ac:dyDescent="0.3"/>
    <row r="43" spans="1:28" x14ac:dyDescent="0.25">
      <c r="A43" s="101" t="s">
        <v>210</v>
      </c>
      <c r="B43" s="102"/>
      <c r="C43" s="102"/>
      <c r="D43" s="102"/>
      <c r="E43" s="102"/>
      <c r="F43" s="102"/>
      <c r="G43" s="102"/>
      <c r="H43" s="102"/>
      <c r="I43" s="102"/>
      <c r="J43" s="102"/>
      <c r="K43" s="102"/>
      <c r="L43" s="102"/>
      <c r="M43" s="102"/>
      <c r="N43" s="102"/>
      <c r="O43" s="102"/>
      <c r="P43" s="102"/>
      <c r="Q43" s="102"/>
      <c r="R43" s="102"/>
      <c r="S43" s="102"/>
      <c r="T43" s="102"/>
      <c r="U43" s="102"/>
      <c r="V43" s="102"/>
      <c r="W43" s="102"/>
      <c r="X43" s="102"/>
      <c r="Y43" s="102"/>
      <c r="Z43" s="102"/>
      <c r="AA43" s="102"/>
      <c r="AB43" s="103"/>
    </row>
    <row r="44" spans="1:28" ht="52.9" customHeight="1" thickBot="1" x14ac:dyDescent="0.3">
      <c r="A44" s="104"/>
      <c r="B44" s="105"/>
      <c r="C44" s="105"/>
      <c r="D44" s="105"/>
      <c r="E44" s="105"/>
      <c r="F44" s="105"/>
      <c r="G44" s="105"/>
      <c r="H44" s="105"/>
      <c r="I44" s="105"/>
      <c r="J44" s="105"/>
      <c r="K44" s="105"/>
      <c r="L44" s="105"/>
      <c r="M44" s="105"/>
      <c r="N44" s="105"/>
      <c r="O44" s="105"/>
      <c r="P44" s="105"/>
      <c r="Q44" s="105"/>
      <c r="R44" s="105"/>
      <c r="S44" s="105"/>
      <c r="T44" s="105"/>
      <c r="U44" s="105"/>
      <c r="V44" s="105"/>
      <c r="W44" s="105"/>
      <c r="X44" s="105"/>
      <c r="Y44" s="105"/>
      <c r="Z44" s="105"/>
      <c r="AA44" s="105"/>
      <c r="AB44" s="106"/>
    </row>
  </sheetData>
  <mergeCells count="136">
    <mergeCell ref="B39:D39"/>
    <mergeCell ref="E39:F39"/>
    <mergeCell ref="H39:J39"/>
    <mergeCell ref="K39:AB39"/>
    <mergeCell ref="A1:AC1"/>
    <mergeCell ref="A2:AC2"/>
    <mergeCell ref="A3:J3"/>
    <mergeCell ref="K3:P3"/>
    <mergeCell ref="Q3:U3"/>
    <mergeCell ref="V3:Z3"/>
    <mergeCell ref="B37:D37"/>
    <mergeCell ref="E37:F37"/>
    <mergeCell ref="H37:J37"/>
    <mergeCell ref="K37:AB37"/>
    <mergeCell ref="B38:D38"/>
    <mergeCell ref="E38:F38"/>
    <mergeCell ref="H38:J38"/>
    <mergeCell ref="K38:AB38"/>
    <mergeCell ref="B35:D35"/>
    <mergeCell ref="E35:F35"/>
    <mergeCell ref="H35:J35"/>
    <mergeCell ref="K35:AB35"/>
    <mergeCell ref="B36:D36"/>
    <mergeCell ref="E36:F36"/>
    <mergeCell ref="H36:J36"/>
    <mergeCell ref="K36:AB36"/>
    <mergeCell ref="B33:D33"/>
    <mergeCell ref="E33:F33"/>
    <mergeCell ref="H33:J33"/>
    <mergeCell ref="K33:AB33"/>
    <mergeCell ref="B34:D34"/>
    <mergeCell ref="E34:F34"/>
    <mergeCell ref="H34:J34"/>
    <mergeCell ref="K34:AB34"/>
    <mergeCell ref="B31:D31"/>
    <mergeCell ref="E31:F31"/>
    <mergeCell ref="H31:J31"/>
    <mergeCell ref="K31:AB31"/>
    <mergeCell ref="B32:D32"/>
    <mergeCell ref="E32:F32"/>
    <mergeCell ref="H32:J32"/>
    <mergeCell ref="K32:AB32"/>
    <mergeCell ref="B29:D29"/>
    <mergeCell ref="E29:F29"/>
    <mergeCell ref="H29:J29"/>
    <mergeCell ref="K29:AB29"/>
    <mergeCell ref="B30:D30"/>
    <mergeCell ref="E30:F30"/>
    <mergeCell ref="H30:J30"/>
    <mergeCell ref="K30:AB30"/>
    <mergeCell ref="B27:D27"/>
    <mergeCell ref="E27:F27"/>
    <mergeCell ref="H27:J27"/>
    <mergeCell ref="K27:AB27"/>
    <mergeCell ref="B28:D28"/>
    <mergeCell ref="E28:F28"/>
    <mergeCell ref="H28:J28"/>
    <mergeCell ref="K28:AB28"/>
    <mergeCell ref="B25:D25"/>
    <mergeCell ref="E25:F25"/>
    <mergeCell ref="H25:J25"/>
    <mergeCell ref="K25:AB25"/>
    <mergeCell ref="B26:D26"/>
    <mergeCell ref="E26:F26"/>
    <mergeCell ref="H26:J26"/>
    <mergeCell ref="K26:AB26"/>
    <mergeCell ref="B24:D24"/>
    <mergeCell ref="E24:F24"/>
    <mergeCell ref="H24:J24"/>
    <mergeCell ref="K24:AB24"/>
    <mergeCell ref="B21:D21"/>
    <mergeCell ref="E21:F21"/>
    <mergeCell ref="H21:J21"/>
    <mergeCell ref="K21:AB21"/>
    <mergeCell ref="B22:D22"/>
    <mergeCell ref="E22:F22"/>
    <mergeCell ref="H22:J22"/>
    <mergeCell ref="K22:AB22"/>
    <mergeCell ref="H17:J17"/>
    <mergeCell ref="K17:AB17"/>
    <mergeCell ref="B18:D18"/>
    <mergeCell ref="E18:F18"/>
    <mergeCell ref="H18:J18"/>
    <mergeCell ref="K18:AB18"/>
    <mergeCell ref="B23:D23"/>
    <mergeCell ref="E23:F23"/>
    <mergeCell ref="H23:J23"/>
    <mergeCell ref="K23:AB23"/>
    <mergeCell ref="AZ9:BC13"/>
    <mergeCell ref="BD9:BG13"/>
    <mergeCell ref="C10:J10"/>
    <mergeCell ref="M10:S10"/>
    <mergeCell ref="C8:J8"/>
    <mergeCell ref="M8:S8"/>
    <mergeCell ref="C9:J9"/>
    <mergeCell ref="M9:S9"/>
    <mergeCell ref="AJ9:AM13"/>
    <mergeCell ref="AN9:AQ13"/>
    <mergeCell ref="AV4:AY8"/>
    <mergeCell ref="AZ4:BC8"/>
    <mergeCell ref="BD4:BG8"/>
    <mergeCell ref="B5:J5"/>
    <mergeCell ref="L5:S5"/>
    <mergeCell ref="U5:AB5"/>
    <mergeCell ref="C6:J6"/>
    <mergeCell ref="M6:S6"/>
    <mergeCell ref="C7:J7"/>
    <mergeCell ref="M7:S7"/>
    <mergeCell ref="B13:D15"/>
    <mergeCell ref="E13:F15"/>
    <mergeCell ref="H13:J15"/>
    <mergeCell ref="K13:AB15"/>
    <mergeCell ref="AD3:AE3"/>
    <mergeCell ref="AF3:AG3"/>
    <mergeCell ref="X4:AA4"/>
    <mergeCell ref="AJ4:AM8"/>
    <mergeCell ref="AN4:AQ8"/>
    <mergeCell ref="AR4:AU8"/>
    <mergeCell ref="A43:AB44"/>
    <mergeCell ref="AR9:AU13"/>
    <mergeCell ref="AV9:AY13"/>
    <mergeCell ref="A13:A15"/>
    <mergeCell ref="B16:D16"/>
    <mergeCell ref="E16:F16"/>
    <mergeCell ref="H16:J16"/>
    <mergeCell ref="K16:AB16"/>
    <mergeCell ref="B19:D19"/>
    <mergeCell ref="E19:F19"/>
    <mergeCell ref="H19:J19"/>
    <mergeCell ref="K19:AB19"/>
    <mergeCell ref="B20:D20"/>
    <mergeCell ref="E20:F20"/>
    <mergeCell ref="H20:J20"/>
    <mergeCell ref="K20:AB20"/>
    <mergeCell ref="B17:D17"/>
    <mergeCell ref="E17:F17"/>
  </mergeCells>
  <pageMargins left="0.70866141732283472" right="0.70866141732283472" top="0.35433070866141736" bottom="0.74803149606299213" header="0.31496062992125984" footer="0.31496062992125984"/>
  <pageSetup paperSize="9" scale="76" orientation="portrait" r:id="rId1"/>
  <colBreaks count="2" manualBreakCount="2">
    <brk id="28" max="1048575" man="1"/>
    <brk id="33" max="1048575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BW33"/>
  <sheetViews>
    <sheetView topLeftCell="A3" workbookViewId="0">
      <selection activeCell="AF17" sqref="AF17"/>
    </sheetView>
  </sheetViews>
  <sheetFormatPr defaultColWidth="3.7109375" defaultRowHeight="15.75" x14ac:dyDescent="0.25"/>
  <cols>
    <col min="1" max="1" width="3.7109375" style="86"/>
    <col min="2" max="12" width="3.7109375" style="59"/>
    <col min="13" max="13" width="11.7109375" style="59" customWidth="1"/>
    <col min="14" max="16" width="3.7109375" style="59"/>
    <col min="17" max="17" width="16.5703125" style="59" customWidth="1"/>
    <col min="18" max="21" width="3.7109375" style="59"/>
    <col min="22" max="22" width="16.5703125" style="59" customWidth="1"/>
    <col min="23" max="40" width="3.7109375" style="59"/>
    <col min="41" max="41" width="3.7109375" style="80"/>
    <col min="42" max="42" width="40.7109375" style="59" customWidth="1"/>
    <col min="43" max="43" width="3.7109375" style="79"/>
    <col min="44" max="44" width="40.7109375" style="59" customWidth="1"/>
    <col min="45" max="16384" width="3.7109375" style="59"/>
  </cols>
  <sheetData>
    <row r="1" spans="1:75" x14ac:dyDescent="0.25">
      <c r="A1" s="196" t="s">
        <v>66</v>
      </c>
      <c r="B1" s="196"/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  <c r="O1" s="196"/>
      <c r="P1" s="196"/>
      <c r="Q1" s="196"/>
      <c r="R1" s="196"/>
      <c r="S1" s="196"/>
      <c r="T1" s="196"/>
      <c r="U1" s="196"/>
      <c r="V1" s="196"/>
      <c r="W1" s="196"/>
      <c r="X1" s="196"/>
      <c r="Y1" s="196"/>
      <c r="Z1" s="196"/>
    </row>
    <row r="2" spans="1:75" x14ac:dyDescent="0.25">
      <c r="A2" s="196" t="s">
        <v>208</v>
      </c>
      <c r="B2" s="196"/>
      <c r="C2" s="196"/>
      <c r="D2" s="196"/>
      <c r="E2" s="196"/>
      <c r="F2" s="196"/>
      <c r="G2" s="196"/>
      <c r="H2" s="196"/>
      <c r="I2" s="196"/>
      <c r="J2" s="196"/>
      <c r="K2" s="196"/>
      <c r="L2" s="196"/>
      <c r="M2" s="196"/>
      <c r="N2" s="196"/>
      <c r="O2" s="196"/>
      <c r="P2" s="196"/>
      <c r="Q2" s="196"/>
      <c r="R2" s="196"/>
      <c r="S2" s="196"/>
      <c r="T2" s="196"/>
      <c r="U2" s="196"/>
      <c r="V2" s="196"/>
      <c r="W2" s="196"/>
      <c r="X2" s="196"/>
      <c r="Y2" s="196"/>
      <c r="Z2" s="196"/>
    </row>
    <row r="3" spans="1:75" x14ac:dyDescent="0.25">
      <c r="A3" s="196" t="s">
        <v>209</v>
      </c>
      <c r="B3" s="196"/>
      <c r="C3" s="196"/>
      <c r="D3" s="196"/>
      <c r="E3" s="196"/>
      <c r="F3" s="196"/>
      <c r="G3" s="196"/>
      <c r="H3" s="196"/>
      <c r="I3" s="196"/>
      <c r="J3" s="196"/>
      <c r="K3" s="196"/>
      <c r="L3" s="196"/>
      <c r="M3" s="196"/>
      <c r="N3" s="196"/>
      <c r="O3" s="196"/>
      <c r="P3" s="196"/>
      <c r="Q3" s="196"/>
      <c r="R3" s="196"/>
      <c r="S3" s="196"/>
      <c r="T3" s="196"/>
      <c r="U3" s="196"/>
      <c r="V3" s="196"/>
      <c r="W3" s="196"/>
      <c r="X3" s="196"/>
      <c r="Y3" s="196"/>
      <c r="Z3" s="196"/>
    </row>
    <row r="4" spans="1:75" x14ac:dyDescent="0.25">
      <c r="A4" s="87"/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7"/>
      <c r="X4" s="87"/>
      <c r="Y4" s="87"/>
      <c r="Z4" s="87"/>
    </row>
    <row r="5" spans="1:75" x14ac:dyDescent="0.25">
      <c r="A5" s="87"/>
      <c r="B5" s="87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87"/>
      <c r="T5" s="87"/>
      <c r="U5" s="87"/>
      <c r="V5" s="87"/>
      <c r="W5" s="87"/>
      <c r="X5" s="87"/>
      <c r="Y5" s="87"/>
      <c r="Z5" s="87"/>
    </row>
    <row r="6" spans="1:75" ht="18" x14ac:dyDescent="0.25">
      <c r="A6" s="208"/>
      <c r="B6" s="208"/>
      <c r="C6" s="208"/>
      <c r="D6" s="208"/>
      <c r="E6" s="208"/>
      <c r="F6" s="208"/>
      <c r="G6" s="208"/>
      <c r="H6" s="209"/>
      <c r="I6" s="209"/>
      <c r="J6" s="209"/>
      <c r="K6" s="209"/>
      <c r="L6" s="209"/>
      <c r="M6" s="209"/>
      <c r="N6" s="210"/>
      <c r="O6" s="210"/>
      <c r="P6" s="210"/>
      <c r="Q6" s="210"/>
      <c r="R6" s="210"/>
      <c r="S6" s="210"/>
      <c r="T6" s="210"/>
      <c r="U6" s="210"/>
      <c r="V6" s="210"/>
      <c r="W6" s="210"/>
      <c r="X6" s="210"/>
      <c r="Y6" s="210"/>
      <c r="Z6" s="210"/>
      <c r="AA6" s="210"/>
      <c r="AB6" s="210"/>
      <c r="AC6" s="210"/>
      <c r="AD6" s="210"/>
      <c r="AE6" s="210"/>
      <c r="AF6" s="210"/>
      <c r="AG6" s="210"/>
      <c r="AH6" s="210"/>
      <c r="AI6" s="205"/>
      <c r="AJ6" s="205"/>
      <c r="AK6" s="205"/>
      <c r="AL6" s="205"/>
      <c r="AM6" s="205"/>
      <c r="AO6" s="206" t="s">
        <v>0</v>
      </c>
      <c r="AP6" s="206"/>
      <c r="AQ6" s="207" t="s">
        <v>1</v>
      </c>
      <c r="AR6" s="207"/>
    </row>
    <row r="7" spans="1:75" ht="25.15" customHeight="1" x14ac:dyDescent="0.25">
      <c r="A7" s="83" t="s">
        <v>2</v>
      </c>
      <c r="B7" s="197" t="str">
        <f>AR7</f>
        <v>1.TAKIM</v>
      </c>
      <c r="C7" s="197"/>
      <c r="D7" s="197"/>
      <c r="E7" s="197"/>
      <c r="F7" s="197"/>
      <c r="G7" s="197"/>
      <c r="H7" s="197"/>
      <c r="I7" s="197"/>
      <c r="J7" s="197"/>
      <c r="K7" s="197"/>
      <c r="L7" s="197"/>
      <c r="M7" s="197"/>
      <c r="N7" s="197"/>
      <c r="O7" s="197"/>
      <c r="P7" s="197"/>
      <c r="Q7" s="198"/>
      <c r="R7" s="61"/>
      <c r="S7" s="62"/>
      <c r="T7" s="62"/>
      <c r="U7" s="62"/>
      <c r="V7" s="62"/>
      <c r="W7" s="62"/>
      <c r="X7" s="62"/>
      <c r="Y7" s="62"/>
      <c r="Z7" s="62"/>
      <c r="AA7" s="62"/>
      <c r="AB7" s="62"/>
      <c r="AC7" s="62"/>
      <c r="AO7" s="63" t="s">
        <v>2</v>
      </c>
      <c r="AP7" s="64" t="s">
        <v>182</v>
      </c>
      <c r="AQ7" s="7" t="s">
        <v>2</v>
      </c>
      <c r="AR7" s="88" t="s">
        <v>202</v>
      </c>
      <c r="AT7" s="199">
        <v>1</v>
      </c>
      <c r="AU7" s="199"/>
      <c r="AV7" s="199"/>
      <c r="AW7" s="199"/>
      <c r="AX7" s="199"/>
      <c r="AY7" s="199">
        <v>2</v>
      </c>
      <c r="AZ7" s="199"/>
      <c r="BA7" s="199"/>
      <c r="BB7" s="199"/>
      <c r="BC7" s="199"/>
      <c r="BD7" s="199">
        <v>3</v>
      </c>
      <c r="BE7" s="199"/>
      <c r="BF7" s="199"/>
      <c r="BG7" s="199"/>
      <c r="BH7" s="199"/>
      <c r="BI7" s="199">
        <v>4</v>
      </c>
      <c r="BJ7" s="199"/>
      <c r="BK7" s="199"/>
      <c r="BL7" s="199"/>
      <c r="BM7" s="199"/>
      <c r="BN7" s="199">
        <v>5</v>
      </c>
      <c r="BO7" s="199"/>
      <c r="BP7" s="199"/>
      <c r="BQ7" s="199"/>
      <c r="BR7" s="199"/>
      <c r="BS7" s="238">
        <v>6</v>
      </c>
      <c r="BT7" s="238"/>
      <c r="BU7" s="238"/>
      <c r="BV7" s="238"/>
      <c r="BW7" s="238"/>
    </row>
    <row r="8" spans="1:75" ht="25.15" customHeight="1" x14ac:dyDescent="0.25">
      <c r="A8" s="85"/>
      <c r="B8" s="191" t="s">
        <v>184</v>
      </c>
      <c r="C8" s="191"/>
      <c r="D8" s="191"/>
      <c r="E8" s="191"/>
      <c r="F8" s="191"/>
      <c r="G8" s="191"/>
      <c r="H8" s="191"/>
      <c r="I8" s="191"/>
      <c r="J8" s="191"/>
      <c r="K8" s="191"/>
      <c r="L8" s="191"/>
      <c r="M8" s="191"/>
      <c r="N8" s="191"/>
      <c r="O8" s="191"/>
      <c r="P8" s="191"/>
      <c r="Q8" s="192"/>
      <c r="R8" s="62"/>
      <c r="S8" s="62"/>
      <c r="T8" s="62"/>
      <c r="U8" s="62"/>
      <c r="V8" s="62"/>
      <c r="W8" s="62"/>
      <c r="X8" s="62"/>
      <c r="Y8" s="62"/>
      <c r="Z8" s="62"/>
      <c r="AA8" s="62"/>
      <c r="AB8" s="62"/>
      <c r="AC8" s="62"/>
      <c r="AF8" s="239"/>
      <c r="AG8" s="239"/>
      <c r="AH8" s="239"/>
      <c r="AI8" s="239"/>
      <c r="AO8" s="63" t="s">
        <v>12</v>
      </c>
      <c r="AP8" s="64" t="s">
        <v>185</v>
      </c>
      <c r="AQ8" s="7" t="s">
        <v>12</v>
      </c>
      <c r="AR8" s="88" t="s">
        <v>203</v>
      </c>
      <c r="AT8" s="199"/>
      <c r="AU8" s="199"/>
      <c r="AV8" s="199"/>
      <c r="AW8" s="199"/>
      <c r="AX8" s="199"/>
      <c r="AY8" s="199"/>
      <c r="AZ8" s="199"/>
      <c r="BA8" s="199"/>
      <c r="BB8" s="199"/>
      <c r="BC8" s="199"/>
      <c r="BD8" s="199"/>
      <c r="BE8" s="199"/>
      <c r="BF8" s="199"/>
      <c r="BG8" s="199"/>
      <c r="BH8" s="199"/>
      <c r="BI8" s="199"/>
      <c r="BJ8" s="199"/>
      <c r="BK8" s="199"/>
      <c r="BL8" s="199"/>
      <c r="BM8" s="199"/>
      <c r="BN8" s="199"/>
      <c r="BO8" s="199"/>
      <c r="BP8" s="199"/>
      <c r="BQ8" s="199"/>
      <c r="BR8" s="199"/>
      <c r="BS8" s="238"/>
      <c r="BT8" s="238"/>
      <c r="BU8" s="238"/>
      <c r="BV8" s="238"/>
      <c r="BW8" s="238"/>
    </row>
    <row r="9" spans="1:75" ht="25.15" customHeight="1" x14ac:dyDescent="0.25">
      <c r="A9" s="83" t="s">
        <v>12</v>
      </c>
      <c r="B9" s="197" t="str">
        <f>AR8</f>
        <v>2.TAKIM</v>
      </c>
      <c r="C9" s="197"/>
      <c r="D9" s="197"/>
      <c r="E9" s="197"/>
      <c r="F9" s="197"/>
      <c r="G9" s="197"/>
      <c r="H9" s="197"/>
      <c r="I9" s="197"/>
      <c r="J9" s="197"/>
      <c r="K9" s="197"/>
      <c r="L9" s="197"/>
      <c r="M9" s="198"/>
      <c r="N9" s="89"/>
      <c r="O9" s="90"/>
      <c r="P9" s="90"/>
      <c r="Q9" s="91"/>
      <c r="R9" s="92"/>
      <c r="S9" s="84"/>
      <c r="T9" s="84"/>
      <c r="U9" s="84"/>
      <c r="V9" s="93"/>
      <c r="W9" s="62"/>
      <c r="X9" s="62"/>
      <c r="Y9" s="62"/>
      <c r="Z9" s="62"/>
      <c r="AA9" s="62"/>
      <c r="AB9" s="62"/>
      <c r="AC9" s="62"/>
      <c r="AO9" s="63" t="s">
        <v>14</v>
      </c>
      <c r="AP9" s="64" t="s">
        <v>187</v>
      </c>
      <c r="AQ9" s="7" t="s">
        <v>14</v>
      </c>
      <c r="AR9" s="88" t="s">
        <v>204</v>
      </c>
      <c r="AT9" s="199"/>
      <c r="AU9" s="199"/>
      <c r="AV9" s="199"/>
      <c r="AW9" s="199"/>
      <c r="AX9" s="199"/>
      <c r="AY9" s="199"/>
      <c r="AZ9" s="199"/>
      <c r="BA9" s="199"/>
      <c r="BB9" s="199"/>
      <c r="BC9" s="199"/>
      <c r="BD9" s="199"/>
      <c r="BE9" s="199"/>
      <c r="BF9" s="199"/>
      <c r="BG9" s="199"/>
      <c r="BH9" s="199"/>
      <c r="BI9" s="199"/>
      <c r="BJ9" s="199"/>
      <c r="BK9" s="199"/>
      <c r="BL9" s="199"/>
      <c r="BM9" s="199"/>
      <c r="BN9" s="199"/>
      <c r="BO9" s="199"/>
      <c r="BP9" s="199"/>
      <c r="BQ9" s="199"/>
      <c r="BR9" s="199"/>
      <c r="BS9" s="238"/>
      <c r="BT9" s="238"/>
      <c r="BU9" s="238"/>
      <c r="BV9" s="238"/>
      <c r="BW9" s="238"/>
    </row>
    <row r="10" spans="1:75" ht="25.15" customHeight="1" x14ac:dyDescent="0.25">
      <c r="A10" s="85"/>
      <c r="B10" s="191" t="s">
        <v>184</v>
      </c>
      <c r="C10" s="191"/>
      <c r="D10" s="191"/>
      <c r="E10" s="191"/>
      <c r="F10" s="191"/>
      <c r="G10" s="191"/>
      <c r="H10" s="191"/>
      <c r="I10" s="191"/>
      <c r="J10" s="191"/>
      <c r="K10" s="191"/>
      <c r="L10" s="191"/>
      <c r="M10" s="192"/>
      <c r="N10" s="62"/>
      <c r="O10" s="62"/>
      <c r="P10" s="62"/>
      <c r="Q10" s="62"/>
      <c r="R10" s="62"/>
      <c r="S10" s="62"/>
      <c r="T10" s="62"/>
      <c r="U10" s="62"/>
      <c r="V10" s="94"/>
      <c r="W10" s="62"/>
      <c r="X10" s="62"/>
      <c r="Y10" s="62"/>
      <c r="Z10" s="62"/>
      <c r="AA10" s="62"/>
      <c r="AB10" s="62"/>
      <c r="AC10" s="62"/>
      <c r="AO10" s="63" t="s">
        <v>16</v>
      </c>
      <c r="AP10" s="64" t="s">
        <v>189</v>
      </c>
      <c r="AQ10" s="7" t="s">
        <v>16</v>
      </c>
      <c r="AR10" s="88" t="s">
        <v>205</v>
      </c>
      <c r="AT10" s="199"/>
      <c r="AU10" s="199"/>
      <c r="AV10" s="199"/>
      <c r="AW10" s="199"/>
      <c r="AX10" s="199"/>
      <c r="AY10" s="199"/>
      <c r="AZ10" s="199"/>
      <c r="BA10" s="199"/>
      <c r="BB10" s="199"/>
      <c r="BC10" s="199"/>
      <c r="BD10" s="199"/>
      <c r="BE10" s="199"/>
      <c r="BF10" s="199"/>
      <c r="BG10" s="199"/>
      <c r="BH10" s="199"/>
      <c r="BI10" s="199"/>
      <c r="BJ10" s="199"/>
      <c r="BK10" s="199"/>
      <c r="BL10" s="199"/>
      <c r="BM10" s="199"/>
      <c r="BN10" s="199"/>
      <c r="BO10" s="199"/>
      <c r="BP10" s="199"/>
      <c r="BQ10" s="199"/>
      <c r="BR10" s="199"/>
      <c r="BS10" s="238"/>
      <c r="BT10" s="238"/>
      <c r="BU10" s="238"/>
      <c r="BV10" s="238"/>
      <c r="BW10" s="238"/>
    </row>
    <row r="11" spans="1:75" ht="25.15" customHeight="1" x14ac:dyDescent="0.25">
      <c r="A11" s="85" t="s">
        <v>14</v>
      </c>
      <c r="B11" s="189" t="str">
        <f>AR9</f>
        <v>3.TAKIM</v>
      </c>
      <c r="C11" s="189"/>
      <c r="D11" s="189"/>
      <c r="E11" s="189"/>
      <c r="F11" s="189"/>
      <c r="G11" s="189"/>
      <c r="H11" s="189"/>
      <c r="I11" s="189"/>
      <c r="J11" s="189"/>
      <c r="K11" s="189"/>
      <c r="L11" s="189"/>
      <c r="M11" s="190"/>
      <c r="N11" s="62"/>
      <c r="O11" s="62"/>
      <c r="P11" s="62"/>
      <c r="Q11" s="62"/>
      <c r="R11" s="62"/>
      <c r="S11" s="62"/>
      <c r="T11" s="95" t="s">
        <v>193</v>
      </c>
      <c r="U11" s="95"/>
      <c r="V11" s="96"/>
      <c r="W11" s="95"/>
      <c r="X11" s="95"/>
      <c r="Y11" s="95"/>
      <c r="Z11" s="95"/>
      <c r="AA11" s="99"/>
      <c r="AB11" s="62"/>
      <c r="AC11" s="62"/>
      <c r="AO11" s="63" t="s">
        <v>17</v>
      </c>
      <c r="AP11" s="64" t="s">
        <v>191</v>
      </c>
      <c r="AQ11" s="7" t="s">
        <v>17</v>
      </c>
      <c r="AR11" s="88" t="s">
        <v>206</v>
      </c>
      <c r="AT11" s="199"/>
      <c r="AU11" s="199"/>
      <c r="AV11" s="199"/>
      <c r="AW11" s="199"/>
      <c r="AX11" s="199"/>
      <c r="AY11" s="199"/>
      <c r="AZ11" s="199"/>
      <c r="BA11" s="199"/>
      <c r="BB11" s="199"/>
      <c r="BC11" s="199"/>
      <c r="BD11" s="199"/>
      <c r="BE11" s="199"/>
      <c r="BF11" s="199"/>
      <c r="BG11" s="199"/>
      <c r="BH11" s="199"/>
      <c r="BI11" s="199"/>
      <c r="BJ11" s="199"/>
      <c r="BK11" s="199"/>
      <c r="BL11" s="199"/>
      <c r="BM11" s="199"/>
      <c r="BN11" s="199"/>
      <c r="BO11" s="199"/>
      <c r="BP11" s="199"/>
      <c r="BQ11" s="199"/>
      <c r="BR11" s="199"/>
      <c r="BS11" s="238"/>
      <c r="BT11" s="238"/>
      <c r="BU11" s="238"/>
      <c r="BV11" s="238"/>
      <c r="BW11" s="238"/>
    </row>
    <row r="12" spans="1:75" ht="25.15" customHeight="1" x14ac:dyDescent="0.25">
      <c r="A12" s="83"/>
      <c r="B12" s="240"/>
      <c r="C12" s="240"/>
      <c r="D12" s="240"/>
      <c r="E12" s="240"/>
      <c r="F12" s="240"/>
      <c r="G12" s="240"/>
      <c r="H12" s="240"/>
      <c r="I12" s="240"/>
      <c r="J12" s="240"/>
      <c r="K12" s="240"/>
      <c r="L12" s="240"/>
      <c r="M12" s="240"/>
      <c r="N12" s="62"/>
      <c r="O12" s="62"/>
      <c r="P12" s="62"/>
      <c r="Q12" s="62"/>
      <c r="R12" s="62"/>
      <c r="S12" s="62"/>
      <c r="T12" s="193" t="s">
        <v>27</v>
      </c>
      <c r="U12" s="193"/>
      <c r="V12" s="194"/>
      <c r="W12" s="195" t="s">
        <v>28</v>
      </c>
      <c r="X12" s="195"/>
      <c r="Y12" s="195"/>
      <c r="Z12" s="195"/>
      <c r="AA12" s="2"/>
      <c r="AB12" s="62"/>
      <c r="AC12" s="62"/>
      <c r="AO12" s="63" t="s">
        <v>18</v>
      </c>
      <c r="AP12" s="64"/>
      <c r="AQ12" s="7" t="s">
        <v>18</v>
      </c>
      <c r="AR12" s="88" t="s">
        <v>207</v>
      </c>
      <c r="AT12" s="199"/>
      <c r="AU12" s="199"/>
      <c r="AV12" s="199"/>
      <c r="AW12" s="199"/>
      <c r="AX12" s="199"/>
      <c r="AY12" s="199"/>
      <c r="AZ12" s="199"/>
      <c r="BA12" s="199"/>
      <c r="BB12" s="199"/>
      <c r="BC12" s="199"/>
      <c r="BD12" s="199"/>
      <c r="BE12" s="199"/>
      <c r="BF12" s="199"/>
      <c r="BG12" s="199"/>
      <c r="BH12" s="199"/>
      <c r="BI12" s="199"/>
      <c r="BJ12" s="199"/>
      <c r="BK12" s="199"/>
      <c r="BL12" s="199"/>
      <c r="BM12" s="199"/>
      <c r="BN12" s="199"/>
      <c r="BO12" s="199"/>
      <c r="BP12" s="199"/>
      <c r="BQ12" s="199"/>
      <c r="BR12" s="199"/>
      <c r="BS12" s="238"/>
      <c r="BT12" s="238"/>
      <c r="BU12" s="238"/>
      <c r="BV12" s="238"/>
      <c r="BW12" s="238"/>
    </row>
    <row r="13" spans="1:75" ht="25.15" customHeight="1" x14ac:dyDescent="0.25">
      <c r="A13" s="83" t="s">
        <v>16</v>
      </c>
      <c r="B13" s="197" t="str">
        <f>AR10</f>
        <v>4.TAKIM</v>
      </c>
      <c r="C13" s="197"/>
      <c r="D13" s="197"/>
      <c r="E13" s="197"/>
      <c r="F13" s="197"/>
      <c r="G13" s="197"/>
      <c r="H13" s="197"/>
      <c r="I13" s="197"/>
      <c r="J13" s="197"/>
      <c r="K13" s="197"/>
      <c r="L13" s="197"/>
      <c r="M13" s="198"/>
      <c r="N13" s="62"/>
      <c r="O13" s="62"/>
      <c r="P13" s="62"/>
      <c r="Q13" s="62"/>
      <c r="R13" s="62"/>
      <c r="S13" s="62"/>
      <c r="T13" s="95" t="s">
        <v>196</v>
      </c>
      <c r="U13" s="95"/>
      <c r="V13" s="96"/>
      <c r="W13" s="95"/>
      <c r="X13" s="95"/>
      <c r="Y13" s="95"/>
      <c r="Z13" s="95"/>
      <c r="AA13" s="2"/>
      <c r="AB13" s="62"/>
      <c r="AC13" s="62"/>
      <c r="AP13" s="97"/>
    </row>
    <row r="14" spans="1:75" ht="25.15" customHeight="1" x14ac:dyDescent="0.25">
      <c r="A14" s="85"/>
      <c r="B14" s="191" t="s">
        <v>184</v>
      </c>
      <c r="C14" s="191"/>
      <c r="D14" s="191"/>
      <c r="E14" s="191"/>
      <c r="F14" s="191"/>
      <c r="G14" s="191"/>
      <c r="H14" s="191"/>
      <c r="I14" s="191"/>
      <c r="J14" s="191"/>
      <c r="K14" s="191"/>
      <c r="L14" s="191"/>
      <c r="M14" s="192"/>
      <c r="N14" s="92"/>
      <c r="O14" s="84"/>
      <c r="P14" s="84"/>
      <c r="Q14" s="93"/>
      <c r="R14" s="62"/>
      <c r="S14" s="62"/>
      <c r="T14" s="201" t="s">
        <v>27</v>
      </c>
      <c r="U14" s="201"/>
      <c r="V14" s="202"/>
      <c r="W14" s="203" t="s">
        <v>28</v>
      </c>
      <c r="X14" s="204"/>
      <c r="Y14" s="204"/>
      <c r="Z14" s="204"/>
      <c r="AA14" s="2"/>
      <c r="AB14" s="62"/>
      <c r="AC14" s="62"/>
      <c r="AP14" s="97"/>
    </row>
    <row r="15" spans="1:75" ht="25.15" customHeight="1" x14ac:dyDescent="0.25">
      <c r="A15" s="98" t="s">
        <v>17</v>
      </c>
      <c r="B15" s="189" t="str">
        <f>AR11</f>
        <v>5.TAKIM</v>
      </c>
      <c r="C15" s="189"/>
      <c r="D15" s="189"/>
      <c r="E15" s="189"/>
      <c r="F15" s="189"/>
      <c r="G15" s="189"/>
      <c r="H15" s="189"/>
      <c r="I15" s="189"/>
      <c r="J15" s="189"/>
      <c r="K15" s="189"/>
      <c r="L15" s="189"/>
      <c r="M15" s="190"/>
      <c r="N15" s="62"/>
      <c r="O15" s="62"/>
      <c r="P15" s="62"/>
      <c r="Q15" s="94"/>
      <c r="R15" s="89"/>
      <c r="S15" s="90"/>
      <c r="T15" s="90"/>
      <c r="U15" s="90"/>
      <c r="V15" s="91"/>
      <c r="W15" s="62"/>
      <c r="X15" s="62"/>
      <c r="Y15" s="62"/>
      <c r="Z15" s="62"/>
      <c r="AA15" s="62"/>
      <c r="AB15" s="62"/>
      <c r="AC15" s="62"/>
      <c r="AP15" s="62"/>
    </row>
    <row r="16" spans="1:75" ht="25.15" customHeight="1" x14ac:dyDescent="0.25">
      <c r="A16" s="85"/>
      <c r="B16" s="191" t="s">
        <v>184</v>
      </c>
      <c r="C16" s="191"/>
      <c r="D16" s="191"/>
      <c r="E16" s="191"/>
      <c r="F16" s="191"/>
      <c r="G16" s="191"/>
      <c r="H16" s="191"/>
      <c r="I16" s="191"/>
      <c r="J16" s="191"/>
      <c r="K16" s="191"/>
      <c r="L16" s="191"/>
      <c r="M16" s="191"/>
      <c r="N16" s="191"/>
      <c r="O16" s="191"/>
      <c r="P16" s="191"/>
      <c r="Q16" s="192"/>
      <c r="R16" s="62"/>
      <c r="S16" s="62"/>
      <c r="T16" s="62"/>
      <c r="U16" s="62"/>
      <c r="V16" s="62"/>
      <c r="W16" s="62"/>
      <c r="X16" s="62"/>
      <c r="Y16" s="62"/>
      <c r="Z16" s="62"/>
      <c r="AA16" s="62"/>
      <c r="AB16" s="62"/>
      <c r="AC16" s="62"/>
    </row>
    <row r="17" spans="1:29" ht="25.15" customHeight="1" x14ac:dyDescent="0.25">
      <c r="A17" s="85">
        <v>6</v>
      </c>
      <c r="B17" s="189" t="str">
        <f>AR12</f>
        <v>6.TAKIM</v>
      </c>
      <c r="C17" s="189"/>
      <c r="D17" s="189"/>
      <c r="E17" s="189"/>
      <c r="F17" s="189"/>
      <c r="G17" s="189"/>
      <c r="H17" s="189"/>
      <c r="I17" s="189"/>
      <c r="J17" s="189"/>
      <c r="K17" s="189"/>
      <c r="L17" s="189"/>
      <c r="M17" s="189"/>
      <c r="N17" s="189"/>
      <c r="O17" s="189"/>
      <c r="P17" s="189"/>
      <c r="Q17" s="190"/>
      <c r="R17" s="62"/>
      <c r="S17" s="62"/>
      <c r="T17" s="62"/>
      <c r="U17" s="62"/>
      <c r="V17" s="62"/>
      <c r="W17" s="62"/>
      <c r="X17" s="62"/>
      <c r="Y17" s="62"/>
      <c r="Z17" s="62"/>
      <c r="AA17" s="62"/>
      <c r="AB17" s="62"/>
      <c r="AC17" s="62"/>
    </row>
    <row r="18" spans="1:29" x14ac:dyDescent="0.25">
      <c r="A18" s="83"/>
      <c r="B18" s="237"/>
      <c r="C18" s="237"/>
      <c r="D18" s="237"/>
      <c r="E18" s="237"/>
      <c r="F18" s="237"/>
      <c r="G18" s="237"/>
      <c r="H18" s="237"/>
      <c r="I18" s="237"/>
      <c r="J18" s="237"/>
      <c r="K18" s="237"/>
      <c r="L18" s="237"/>
      <c r="M18" s="237"/>
      <c r="N18" s="84"/>
      <c r="O18" s="84"/>
      <c r="P18" s="84"/>
      <c r="Q18" s="84"/>
    </row>
    <row r="19" spans="1:29" x14ac:dyDescent="0.25">
      <c r="A19" s="85"/>
      <c r="B19" s="62"/>
      <c r="C19" s="62"/>
      <c r="D19" s="62"/>
      <c r="E19" s="62"/>
      <c r="F19" s="62"/>
      <c r="G19" s="62"/>
      <c r="H19" s="62"/>
      <c r="I19" s="62"/>
      <c r="J19" s="62"/>
      <c r="K19" s="62"/>
      <c r="L19" s="62"/>
      <c r="M19" s="62"/>
      <c r="N19" s="62"/>
      <c r="O19" s="62"/>
      <c r="P19" s="62"/>
      <c r="Q19" s="62"/>
    </row>
    <row r="29" spans="1:29" x14ac:dyDescent="0.25">
      <c r="S29" s="62"/>
      <c r="T29" s="62"/>
      <c r="U29" s="62"/>
      <c r="V29" s="62"/>
      <c r="W29" s="62"/>
      <c r="X29" s="62"/>
      <c r="Y29" s="62"/>
      <c r="Z29" s="62"/>
    </row>
    <row r="30" spans="1:29" x14ac:dyDescent="0.25">
      <c r="S30" s="62"/>
      <c r="T30" s="62"/>
      <c r="U30" s="62"/>
      <c r="V30" s="62"/>
      <c r="W30" s="62"/>
      <c r="X30" s="62"/>
      <c r="Y30" s="62"/>
      <c r="Z30" s="62"/>
    </row>
    <row r="31" spans="1:29" x14ac:dyDescent="0.25">
      <c r="S31" s="62"/>
      <c r="T31" s="62"/>
      <c r="U31" s="62"/>
      <c r="V31" s="62"/>
      <c r="W31" s="62"/>
      <c r="X31" s="62"/>
      <c r="Y31" s="62"/>
      <c r="Z31" s="62"/>
    </row>
    <row r="32" spans="1:29" x14ac:dyDescent="0.25">
      <c r="S32" s="62"/>
      <c r="T32" s="62"/>
      <c r="U32" s="62"/>
      <c r="V32" s="62"/>
      <c r="W32" s="62"/>
      <c r="X32" s="62"/>
      <c r="Y32" s="62"/>
      <c r="Z32" s="62"/>
    </row>
    <row r="33" spans="19:26" x14ac:dyDescent="0.25">
      <c r="S33" s="62"/>
      <c r="T33" s="62"/>
      <c r="U33" s="62"/>
      <c r="V33" s="62"/>
      <c r="W33" s="62"/>
      <c r="X33" s="62"/>
      <c r="Y33" s="62"/>
      <c r="Z33" s="62"/>
    </row>
  </sheetData>
  <mergeCells count="35">
    <mergeCell ref="AI6:AM6"/>
    <mergeCell ref="AO6:AP6"/>
    <mergeCell ref="AQ6:AR6"/>
    <mergeCell ref="B7:Q7"/>
    <mergeCell ref="AT7:AX12"/>
    <mergeCell ref="T12:V12"/>
    <mergeCell ref="W12:Z12"/>
    <mergeCell ref="A6:G6"/>
    <mergeCell ref="H6:M6"/>
    <mergeCell ref="N6:R6"/>
    <mergeCell ref="S6:W6"/>
    <mergeCell ref="X6:AC6"/>
    <mergeCell ref="AD6:AH6"/>
    <mergeCell ref="BD7:BH12"/>
    <mergeCell ref="BI7:BM12"/>
    <mergeCell ref="BN7:BR12"/>
    <mergeCell ref="BS7:BW12"/>
    <mergeCell ref="B8:Q8"/>
    <mergeCell ref="AF8:AI8"/>
    <mergeCell ref="B9:M9"/>
    <mergeCell ref="B10:M10"/>
    <mergeCell ref="B11:M11"/>
    <mergeCell ref="B12:M12"/>
    <mergeCell ref="AY7:BC12"/>
    <mergeCell ref="B17:Q17"/>
    <mergeCell ref="B18:M18"/>
    <mergeCell ref="A1:Z1"/>
    <mergeCell ref="A2:Z2"/>
    <mergeCell ref="A3:Z3"/>
    <mergeCell ref="B13:M13"/>
    <mergeCell ref="B14:M14"/>
    <mergeCell ref="T14:V14"/>
    <mergeCell ref="W14:Z14"/>
    <mergeCell ref="B15:M15"/>
    <mergeCell ref="B16:Q16"/>
  </mergeCell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8</vt:i4>
      </vt:variant>
    </vt:vector>
  </HeadingPairs>
  <TitlesOfParts>
    <vt:vector size="8" baseType="lpstr">
      <vt:lpstr>GENÇ ERKEKLER</vt:lpstr>
      <vt:lpstr>GENÇ ERKEK ELEME FİNAL</vt:lpstr>
      <vt:lpstr>GENÇ KIZLAR</vt:lpstr>
      <vt:lpstr>GENÇ KIZ ELEME FİNAL</vt:lpstr>
      <vt:lpstr>YILDIZ ERKEKLER</vt:lpstr>
      <vt:lpstr>YILDIZ ERKEK ELEME FİNAL</vt:lpstr>
      <vt:lpstr>YILDIZ KIZLAR</vt:lpstr>
      <vt:lpstr>YILDIZ KIZ ELEME FİNAL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2024-12-23T13:58:11Z</dcterms:modified>
</cp:coreProperties>
</file>